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3"/>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21"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Print_Area" localSheetId="1">'1'!$B$1:$E$40</definedName>
    <definedName name="_xlnm.Print_Area" localSheetId="3">'1-2'!$B$1:$K$23</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qyc1234">#REF!</definedName>
    <definedName name="_xlnm.Print_Area" localSheetId="0">封面!$A$1:$A$1</definedName>
    <definedName name="_______________A01" localSheetId="13">#REF!</definedName>
    <definedName name="____1A01_" localSheetId="13">#REF!</definedName>
    <definedName name="____A01" localSheetId="13">#REF!</definedName>
    <definedName name="___1A01_" localSheetId="13">#REF!</definedName>
    <definedName name="___A01" localSheetId="13">#REF!</definedName>
    <definedName name="__1A01_" localSheetId="13">#REF!</definedName>
    <definedName name="__2A01_" localSheetId="13">#REF!</definedName>
    <definedName name="__A01" localSheetId="13">#REF!</definedName>
    <definedName name="_1A01_" localSheetId="13">#REF!</definedName>
    <definedName name="_2A01_" localSheetId="13">#REF!</definedName>
    <definedName name="_A01" localSheetId="13">#REF!</definedName>
    <definedName name="_qyc1234" localSheetId="13">#REF!</definedName>
    <definedName name="______________A01" localSheetId="13">#REF!</definedName>
    <definedName name="Database" localSheetId="13" hidden="1">#REF!</definedName>
    <definedName name="___________qyc1234" localSheetId="13">#REF!</definedName>
    <definedName name="地区名称" localSheetId="13">#REF!</definedName>
    <definedName name="支出" localSheetId="13">#REF!</definedName>
    <definedName name="_____A01" localSheetId="13">#REF!</definedName>
    <definedName name="__qyc1234" localSheetId="13">#REF!</definedName>
    <definedName name="______A01" localSheetId="13">#REF!</definedName>
    <definedName name="___qyc1234" localSheetId="13">#REF!</definedName>
    <definedName name="____________A01" localSheetId="13">#REF!</definedName>
    <definedName name="___________A01" localSheetId="13">#REF!</definedName>
    <definedName name="__________A01" localSheetId="13">#REF!</definedName>
    <definedName name="_________qyc1234" localSheetId="13">#REF!</definedName>
    <definedName name="________qyc1234" localSheetId="13">#REF!</definedName>
    <definedName name="_______qyc1234" localSheetId="13">#REF!</definedName>
    <definedName name="________A01" localSheetId="13">#REF!</definedName>
    <definedName name="_______A01" localSheetId="13">#REF!</definedName>
    <definedName name="_____qyc1234" localSheetId="13">#REF!</definedName>
    <definedName name="____qyc1234" localSheetId="13">#REF!</definedName>
    <definedName name="_________A01" localSheetId="13">#REF!</definedName>
    <definedName name="______qyc1234" localSheetId="13">#REF!</definedName>
    <definedName name="分类" localSheetId="13">#REF!</definedName>
    <definedName name="形式" localSheetId="13">#REF!</definedName>
    <definedName name="_____________A01" localSheetId="13">#REF!</definedName>
    <definedName name="__________qyc1234" localSheetId="13">#REF!</definedName>
    <definedName name="________________A01" localSheetId="13">#REF!</definedName>
    <definedName name="____________qyc1234" localSheetId="13">#REF!</definedName>
    <definedName name="_xlnm.Print_Area">#N/A</definedName>
  </definedNames>
  <calcPr calcId="144525"/>
</workbook>
</file>

<file path=xl/sharedStrings.xml><?xml version="1.0" encoding="utf-8"?>
<sst xmlns="http://schemas.openxmlformats.org/spreadsheetml/2006/main" count="1731" uniqueCount="548">
  <si>
    <t>部门名称：602攀枝花市水利局</t>
  </si>
  <si>
    <t xml:space="preserve"> </t>
  </si>
  <si>
    <t>部门收支总表</t>
  </si>
  <si>
    <t>部门：攀枝花市水利局</t>
  </si>
  <si>
    <t>金额单位：万元</t>
  </si>
  <si>
    <t>收    入</t>
  </si>
  <si>
    <t>支    出</t>
  </si>
  <si>
    <t>项    目</t>
  </si>
  <si>
    <t>预算数</t>
  </si>
  <si>
    <r>
      <rPr>
        <sz val="11"/>
        <rFont val="宋体"/>
        <charset val="134"/>
      </rPr>
      <t xml:space="preserve">一、一般公共预算拨款收入 </t>
    </r>
  </si>
  <si>
    <t>一、一般公共服务支出</t>
  </si>
  <si>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</si>
  <si>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</si>
  <si>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</si>
  <si>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</si>
  <si>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</si>
  <si>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</si>
  <si>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</si>
  <si>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</si>
  <si>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</si>
  <si>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</si>
  <si>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</si>
  <si>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</si>
  <si>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t>八、社会保障和就业支出</t>
  </si>
  <si>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</si>
  <si>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</si>
  <si>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</si>
  <si>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</si>
  <si>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t>十三、农林水支出</t>
  </si>
  <si>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</si>
  <si>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</si>
  <si>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</si>
  <si>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</si>
  <si>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</si>
  <si>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</si>
  <si>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t>二十、住房保障支出</t>
  </si>
  <si>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</si>
  <si>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</si>
  <si>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</si>
  <si>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</si>
  <si>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</si>
  <si>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</si>
  <si>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</si>
  <si>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</si>
  <si>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</si>
  <si>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</si>
  <si>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</si>
  <si>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</si>
  <si>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</si>
  <si>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</si>
  <si>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</si>
  <si>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</si>
  <si>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</si>
  <si>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</si>
  <si>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</si>
  <si>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</si>
  <si>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</si>
  <si>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</si>
  <si>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</si>
  <si>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
拨款收入</t>
  </si>
  <si>
    <t>政府性基金预算拨款收入</t>
  </si>
  <si>
    <t>国有资本经营
预算拨款收入</t>
  </si>
  <si>
    <t>事业收入</t>
  </si>
  <si>
    <t xml:space="preserve">事业单位经营
收入 </t>
  </si>
  <si>
    <t>其他收入</t>
  </si>
  <si>
    <t>上级补助收入</t>
  </si>
  <si>
    <t>附属单位上缴
收入</t>
  </si>
  <si>
    <t>用事业基金弥补收支差额</t>
  </si>
  <si>
    <t>单位代码</t>
  </si>
  <si>
    <t>单位名称（科目）</t>
  </si>
  <si>
    <t>合    计</t>
  </si>
  <si>
    <t>攀枝花市水利局</t>
  </si>
  <si>
    <t>攀枝花市水土保持生态环境监测分站</t>
  </si>
  <si>
    <t>攀枝花市胜利水利工程运行中心</t>
  </si>
  <si>
    <t>表1-2</t>
  </si>
  <si>
    <t>部门支出总表</t>
  </si>
  <si>
    <t>基本支出</t>
  </si>
  <si>
    <t>项目支出</t>
  </si>
  <si>
    <t>上缴上级支出</t>
  </si>
  <si>
    <t>对附属单位补助支出</t>
  </si>
  <si>
    <t>科目编码</t>
  </si>
  <si>
    <t>类</t>
  </si>
  <si>
    <t>款</t>
  </si>
  <si>
    <t>项</t>
  </si>
  <si>
    <t>602001</t>
  </si>
  <si>
    <t>208</t>
  </si>
  <si>
    <t>05</t>
  </si>
  <si>
    <t>01</t>
  </si>
  <si>
    <t xml:space="preserve">  602001</t>
  </si>
  <si>
    <t xml:space="preserve">  行政单位离退休</t>
  </si>
  <si>
    <t xml:space="preserve">  机关事业单位基本养老保险缴费支出</t>
  </si>
  <si>
    <t>213</t>
  </si>
  <si>
    <t>03</t>
  </si>
  <si>
    <t xml:space="preserve">  行政运行（水利）</t>
  </si>
  <si>
    <t>04</t>
  </si>
  <si>
    <t xml:space="preserve">  水利行业业务管理</t>
  </si>
  <si>
    <t>10</t>
  </si>
  <si>
    <t xml:space="preserve">  水土保持</t>
  </si>
  <si>
    <t>11</t>
  </si>
  <si>
    <t xml:space="preserve">  水资源节约管理与保护</t>
  </si>
  <si>
    <t>14</t>
  </si>
  <si>
    <t xml:space="preserve">  防汛</t>
  </si>
  <si>
    <t>99</t>
  </si>
  <si>
    <t xml:space="preserve">  其他水利支出</t>
  </si>
  <si>
    <t>221</t>
  </si>
  <si>
    <t>02</t>
  </si>
  <si>
    <t xml:space="preserve">  住房公积金</t>
  </si>
  <si>
    <t>602003</t>
  </si>
  <si>
    <t xml:space="preserve">  602003</t>
  </si>
  <si>
    <t>602008</t>
  </si>
  <si>
    <t>201</t>
  </si>
  <si>
    <t>32</t>
  </si>
  <si>
    <t xml:space="preserve">  602008</t>
  </si>
  <si>
    <t xml:space="preserve">  其他组织事务支出</t>
  </si>
  <si>
    <t xml:space="preserve">  事业单位离退休</t>
  </si>
  <si>
    <t>06</t>
  </si>
  <si>
    <t xml:space="preserve">  水利工程运行与维护</t>
  </si>
  <si>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</si>
  <si>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</si>
  <si>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</si>
  <si>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</si>
  <si>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</si>
  <si>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</si>
  <si>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</si>
  <si>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</si>
  <si>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</si>
  <si>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</si>
  <si>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</si>
  <si>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</si>
  <si>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</si>
  <si>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二、上年结转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</si>
  <si>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</si>
  <si>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</si>
  <si>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</si>
  <si>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</si>
  <si>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</si>
  <si>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</si>
  <si>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</si>
  <si>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</si>
  <si>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</si>
  <si>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</si>
  <si>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</si>
  <si>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</si>
  <si>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</si>
  <si>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</si>
  <si>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</si>
  <si>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</si>
  <si>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</si>
  <si>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</si>
  <si>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</si>
  <si>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</si>
  <si>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</si>
  <si>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</si>
  <si>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</si>
  <si>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</si>
  <si>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</si>
  <si>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</si>
  <si>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</si>
  <si>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</si>
  <si>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</si>
  <si>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</si>
  <si>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</si>
  <si>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</si>
  <si>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</si>
  <si>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</si>
  <si>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</si>
  <si>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</si>
  <si>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</si>
  <si>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</si>
  <si>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t>工资福利支出</t>
  </si>
  <si>
    <t>301</t>
  </si>
  <si>
    <t>基本工资</t>
  </si>
  <si>
    <t>津贴补贴</t>
  </si>
  <si>
    <t>奖金</t>
  </si>
  <si>
    <t>07</t>
  </si>
  <si>
    <t>绩效工资</t>
  </si>
  <si>
    <t>08</t>
  </si>
  <si>
    <t>机关事业单位基本养老保险缴费</t>
  </si>
  <si>
    <t>职工基本医疗保险缴费</t>
  </si>
  <si>
    <t>公务员医疗补助缴费</t>
  </si>
  <si>
    <t>12</t>
  </si>
  <si>
    <t>其他社会保障缴费</t>
  </si>
  <si>
    <t>13</t>
  </si>
  <si>
    <t>住房公积金</t>
  </si>
  <si>
    <t>其他工资福利支出</t>
  </si>
  <si>
    <t>302</t>
  </si>
  <si>
    <t>商品和服务支出</t>
  </si>
  <si>
    <t>办公费</t>
  </si>
  <si>
    <t>水费</t>
  </si>
  <si>
    <t>电费</t>
  </si>
  <si>
    <t>邮电费</t>
  </si>
  <si>
    <t>差旅费</t>
  </si>
  <si>
    <t>17</t>
  </si>
  <si>
    <t>公务接待费</t>
  </si>
  <si>
    <t>28</t>
  </si>
  <si>
    <t>工会经费</t>
  </si>
  <si>
    <t>29</t>
  </si>
  <si>
    <t>福利费</t>
  </si>
  <si>
    <t>31</t>
  </si>
  <si>
    <t>公务用车运行维护费</t>
  </si>
  <si>
    <t>39</t>
  </si>
  <si>
    <t>其他交通费用</t>
  </si>
  <si>
    <t>其他商品和服务支出</t>
  </si>
  <si>
    <t>303</t>
  </si>
  <si>
    <t>对个人和家庭的补助</t>
  </si>
  <si>
    <t>离休费</t>
  </si>
  <si>
    <t>退休费</t>
  </si>
  <si>
    <t>医疗费补助</t>
  </si>
  <si>
    <t>商品福利支出</t>
  </si>
  <si>
    <t xml:space="preserve">机关事业单位基本养老保险缴费 </t>
  </si>
  <si>
    <t>2,30</t>
  </si>
  <si>
    <t>公务用车运行与维护费</t>
  </si>
  <si>
    <t>其他商务和服务支出</t>
  </si>
  <si>
    <t>生活补助</t>
  </si>
  <si>
    <t>表3</t>
  </si>
  <si>
    <t>一般公共预算支出预算表</t>
  </si>
  <si>
    <t>当年财政拨款安排</t>
  </si>
  <si>
    <t>行政单位离退休</t>
  </si>
  <si>
    <t>机关事业单位基本养老保险缴费支出</t>
  </si>
  <si>
    <t>行政运行（水利）</t>
  </si>
  <si>
    <t>水利行业业务管理</t>
  </si>
  <si>
    <t>水土保持</t>
  </si>
  <si>
    <t>水资源节约管理与保护</t>
  </si>
  <si>
    <t>防汛</t>
  </si>
  <si>
    <t>其他水利支出</t>
  </si>
  <si>
    <r>
      <rPr>
        <b/>
        <sz val="11"/>
        <rFont val="宋体"/>
        <charset val="134"/>
      </rPr>
      <t>0</t>
    </r>
    <r>
      <rPr>
        <b/>
        <sz val="11"/>
        <rFont val="宋体"/>
        <charset val="134"/>
      </rPr>
      <t>5</t>
    </r>
  </si>
  <si>
    <r>
      <rPr>
        <b/>
        <sz val="11"/>
        <rFont val="宋体"/>
        <charset val="134"/>
      </rPr>
      <t>0</t>
    </r>
    <r>
      <rPr>
        <b/>
        <sz val="11"/>
        <rFont val="宋体"/>
        <charset val="134"/>
      </rPr>
      <t>3</t>
    </r>
  </si>
  <si>
    <r>
      <rPr>
        <b/>
        <sz val="11"/>
        <rFont val="宋体"/>
        <charset val="134"/>
      </rPr>
      <t>1</t>
    </r>
    <r>
      <rPr>
        <b/>
        <sz val="11"/>
        <rFont val="宋体"/>
        <charset val="134"/>
      </rPr>
      <t>0</t>
    </r>
  </si>
  <si>
    <r>
      <rPr>
        <b/>
        <sz val="11"/>
        <rFont val="宋体"/>
        <charset val="134"/>
      </rPr>
      <t>0</t>
    </r>
    <r>
      <rPr>
        <b/>
        <sz val="11"/>
        <rFont val="宋体"/>
        <charset val="134"/>
      </rPr>
      <t>2</t>
    </r>
  </si>
  <si>
    <r>
      <rPr>
        <b/>
        <sz val="11"/>
        <rFont val="宋体"/>
        <charset val="134"/>
      </rPr>
      <t>0</t>
    </r>
    <r>
      <rPr>
        <b/>
        <sz val="11"/>
        <rFont val="宋体"/>
        <charset val="134"/>
      </rPr>
      <t>1</t>
    </r>
  </si>
  <si>
    <t>其他组织事务支出</t>
  </si>
  <si>
    <t>事业单位离退休</t>
  </si>
  <si>
    <t>水利工程运行与维护</t>
  </si>
  <si>
    <t>表3-1</t>
  </si>
  <si>
    <t>一般公共预算基本支出预算表</t>
  </si>
  <si>
    <t>人员经费</t>
  </si>
  <si>
    <t>公用经费</t>
  </si>
  <si>
    <t>表3-2</t>
  </si>
  <si>
    <t>一般公共预算项目支出预算表</t>
  </si>
  <si>
    <t>金额</t>
  </si>
  <si>
    <t>表3-3</t>
  </si>
  <si>
    <t>一般公共预算“三公”经费支出预算表</t>
  </si>
  <si>
    <t>单位编码</t>
  </si>
  <si>
    <t>当年财政拨款预算安排</t>
  </si>
  <si>
    <t>因公出国（境）
费用</t>
  </si>
  <si>
    <t>公务用车购置及运行费</t>
  </si>
  <si>
    <t>公务用车购置费</t>
  </si>
  <si>
    <t>公务用车运行费</t>
  </si>
  <si>
    <t>表4</t>
  </si>
  <si>
    <t xml:space="preserve">政府性基金预算支出预算表 </t>
  </si>
  <si>
    <t>本年政府性基金预算支出</t>
  </si>
  <si>
    <t>表4-1</t>
  </si>
  <si>
    <t>政府性基金预算“三公”经费支出预算表</t>
  </si>
  <si>
    <t>表5</t>
  </si>
  <si>
    <t>国有资本经营预算支出预算表</t>
  </si>
  <si>
    <t>本年国有资本经营预算支出</t>
  </si>
  <si>
    <t>部门（单位）预算项目支出绩效目标表</t>
  </si>
  <si>
    <t>(2021年)</t>
  </si>
  <si>
    <t>项目名称：</t>
  </si>
  <si>
    <t>《攀枝花市“十四五”水安全保障规划》编制经费</t>
  </si>
  <si>
    <t>部门（单位）：</t>
  </si>
  <si>
    <t>项目资金（元）</t>
  </si>
  <si>
    <t>年度资金总额</t>
  </si>
  <si>
    <t>财政拨款</t>
  </si>
  <si>
    <t>其他资金</t>
  </si>
  <si>
    <t>总体目标</t>
  </si>
  <si>
    <t>完成《攀枝花市“十四五”水安全保障规划》编制，并经市政府审批。</t>
  </si>
  <si>
    <t>绩效指标</t>
  </si>
  <si>
    <t>一级指标</t>
  </si>
  <si>
    <t>二级指标</t>
  </si>
  <si>
    <t>三级指标</t>
  </si>
  <si>
    <t>指标值（包含数字及文字描述）</t>
  </si>
  <si>
    <t>项目完成</t>
  </si>
  <si>
    <t>数量指标</t>
  </si>
  <si>
    <t>最终成果</t>
  </si>
  <si>
    <t>完成《攀枝花市“十四五”水安全保障规划》编制，并经市政府审批</t>
  </si>
  <si>
    <t>质量指标</t>
  </si>
  <si>
    <t>通过审查批复</t>
  </si>
  <si>
    <t>达到行业规划要求</t>
  </si>
  <si>
    <t>时效指标</t>
  </si>
  <si>
    <t>完成时间</t>
  </si>
  <si>
    <t>按合同执行</t>
  </si>
  <si>
    <t>成本指标</t>
  </si>
  <si>
    <t>编制服务费用</t>
  </si>
  <si>
    <t>234万元</t>
  </si>
  <si>
    <t>项目效益</t>
  </si>
  <si>
    <t>社会效益指标</t>
  </si>
  <si>
    <t>水利发展</t>
  </si>
  <si>
    <t>为攀枝花经济社会发展提供水资源支撑</t>
  </si>
  <si>
    <t>可持续影响指标</t>
  </si>
  <si>
    <t>水利可持续发展</t>
  </si>
  <si>
    <t>为“十四五”水利发展做好规划</t>
  </si>
  <si>
    <t>满意度指标</t>
  </si>
  <si>
    <t>服务对象满意度指标</t>
  </si>
  <si>
    <t>服务对象满意度</t>
  </si>
  <si>
    <t>95%</t>
  </si>
  <si>
    <t>（2021年度）</t>
  </si>
  <si>
    <t>水利行业管理费</t>
  </si>
  <si>
    <t>年度资金总额：</t>
  </si>
  <si>
    <t>水利行业管理经费项目是水利局依法履职的常规性经费项目，其内容主要是市水利局完成省、市目标任务和行使职能职责所需行业运转经费。</t>
  </si>
  <si>
    <t>水利监督检查</t>
  </si>
  <si>
    <t>开展水利工程质量监督、水利资金监督管理、水利国有资产监管、行政许可及监督管理，预计全年上百次暗访检查监督</t>
  </si>
  <si>
    <t>水利信息管理</t>
  </si>
  <si>
    <t>水利业务数据收集、整理、分析、维护</t>
  </si>
  <si>
    <t>水利宣传管理</t>
  </si>
  <si>
    <t>水法宣传、重大水利等活动方面涉及资料制作和广告宣传</t>
  </si>
  <si>
    <t>完成年度工作</t>
  </si>
  <si>
    <t>按照工作进度完成水利管理目标任务</t>
  </si>
  <si>
    <t>2021年12月前</t>
  </si>
  <si>
    <t>28万元</t>
  </si>
  <si>
    <t>38万元</t>
  </si>
  <si>
    <t>17万元</t>
  </si>
  <si>
    <t>完成水利行业监督检查</t>
  </si>
  <si>
    <t>完成省、市年度目标考核指标</t>
  </si>
  <si>
    <t>依法履行职能职责</t>
  </si>
  <si>
    <t>为社会经济发展提供可持续水利支撑保障</t>
  </si>
  <si>
    <t>90%</t>
  </si>
  <si>
    <t>(2021年度)</t>
  </si>
  <si>
    <t>水资源监控能力建设（2016-2018）项目质保金</t>
  </si>
  <si>
    <t>确保取水计量设施、水质监测设施正常运行，并及时将监测数据上传国家水资源监控平台。</t>
  </si>
  <si>
    <t>质保期内工程及设备质量无缺陷</t>
  </si>
  <si>
    <t>51个监控点位</t>
  </si>
  <si>
    <t>确保取水计量设施、水质监测设施正常运行，并及时将监测数据上传国家水资源监控平台</t>
  </si>
  <si>
    <t>系统运行综合值≥85%</t>
  </si>
  <si>
    <t>2021年6月前</t>
  </si>
  <si>
    <t>质保金</t>
  </si>
  <si>
    <t>95,484元</t>
  </si>
  <si>
    <t>强化水资源监控能力，确保水生态安全</t>
  </si>
  <si>
    <t>强化水资源刚性约束，加强水量及水质监控，确保水生态安全</t>
  </si>
  <si>
    <t>数据支撑</t>
  </si>
  <si>
    <t>为我市提供经济发展可持续所需的水资源、水质监控数据</t>
  </si>
  <si>
    <t>业务运行费</t>
  </si>
  <si>
    <t>完成当年省、市各项目工作目标任务。</t>
  </si>
  <si>
    <t>水利业务运行管理</t>
  </si>
  <si>
    <t>完成省、市各项目标任务</t>
  </si>
  <si>
    <t>完成年度工作目标</t>
  </si>
  <si>
    <t>高质量完成省、市各项目标任务</t>
  </si>
  <si>
    <t>2021年11月底</t>
  </si>
  <si>
    <t>水利业务运行费</t>
  </si>
  <si>
    <t>7万元</t>
  </si>
  <si>
    <t>完成目标任务</t>
  </si>
  <si>
    <t>高质量完成省、市年度目标考核指标</t>
  </si>
  <si>
    <t>防汛抗旱减灾运行管理经费</t>
  </si>
  <si>
    <t>发挥防灾减灾效益，最大限度保护人民群众生命安全和最大限度减灾财产损失。</t>
  </si>
  <si>
    <t>完成系统运行维护、防汛减灾综合宣传演练</t>
  </si>
  <si>
    <t>1.防汛抗旱减灾市级指挥系统1套，电视电话会议系统1套，山洪灾害监测预警系统1套，中小河流市级平台1套运行维护。2.防汛抗旱宣传培训演练</t>
  </si>
  <si>
    <t>防汛物资储备、值班值守和日常检查督导正常开展，责任、措施落实到位</t>
  </si>
  <si>
    <t>购买防汛物资、抢险油料、仓储租赁；防汛值班、日常检查督导</t>
  </si>
  <si>
    <t>山洪灾害调查评价</t>
  </si>
  <si>
    <t>完成山洪灾害危险区复核、基本情况的调查</t>
  </si>
  <si>
    <t>项目建成投入使用</t>
  </si>
  <si>
    <t>完成项目验收，正常运行</t>
  </si>
  <si>
    <t>防汛物资购买及仓储，防汛值班值守、责任落实</t>
  </si>
  <si>
    <t>防汛物资、油料的储备及仓储租赁，市级防汛值班值守、责任落实到位</t>
  </si>
  <si>
    <t>开展调查评价工作</t>
  </si>
  <si>
    <t>调查评价成果运用</t>
  </si>
  <si>
    <t>2021年11月底前</t>
  </si>
  <si>
    <t>管理，系统运行维护</t>
  </si>
  <si>
    <t>10万元</t>
  </si>
  <si>
    <t>防汛物资购买及仓储费，值班、日常检查督导工作经费</t>
  </si>
  <si>
    <t>45万元</t>
  </si>
  <si>
    <t>山洪灾害风险评价费，防汛抗旱宣传培训演练</t>
  </si>
  <si>
    <t>5万元</t>
  </si>
  <si>
    <t>发挥防灾减灾效益</t>
  </si>
  <si>
    <t>最大限度保护人民群众生命安全和最大限度降低财产损失</t>
  </si>
  <si>
    <t>确保人民至上、生命至上，确保六稳六保政策落实</t>
  </si>
  <si>
    <t>公众满意度</t>
  </si>
  <si>
    <t>≥90%</t>
  </si>
  <si>
    <t>河(湖)长制省级目标考核项目经费</t>
  </si>
  <si>
    <t>完成当年河长制湖长制工作目标，推动全市河湖治理再上新台阶，努力实现河畅、水清、岸绿、景美的目标。</t>
  </si>
  <si>
    <t>一河一策管理保护方案编制</t>
  </si>
  <si>
    <t>开展市级以上5条河流一河一策管理保护方案（2021—2025年）编制工作</t>
  </si>
  <si>
    <t>开展河开展河流健康评价</t>
  </si>
  <si>
    <t>选取本辖区内1条河流开展健康评价工作，综合评估河流综合治理保护成效</t>
  </si>
  <si>
    <t>河长制基础工作</t>
  </si>
  <si>
    <t>完善市级河长制信息平台建设，对5处智慧界桩进行维护；拟开展新闻媒体版面宣传2次、制作宣传视频短片2个、印刷宣传图册2万份；组织召开河长制会议8次。</t>
  </si>
  <si>
    <t>完成工作任务</t>
  </si>
  <si>
    <t>全面完成省级河（湖）长制考核任务要求</t>
  </si>
  <si>
    <t>开展编制一河（湖）一策管理保护方案（2021—2025）</t>
  </si>
  <si>
    <t>25万元</t>
  </si>
  <si>
    <t>开展河流健康评价</t>
  </si>
  <si>
    <t>15万元</t>
  </si>
  <si>
    <t>20万元</t>
  </si>
  <si>
    <t>完成当年河长制湖长制工作目标</t>
  </si>
  <si>
    <t>推动全市河湖治理再上新台阶，努力实现河畅、水清、岸绿、景美的目标</t>
  </si>
  <si>
    <t>生态效益指标</t>
  </si>
  <si>
    <t>加强河湖管理</t>
  </si>
  <si>
    <t>维护河湖健康生命，实现河湖生态永续利用</t>
  </si>
  <si>
    <t>依法履行法律法规职责</t>
  </si>
  <si>
    <t>有利于河湖管理的可持续发展</t>
  </si>
  <si>
    <t>水土保持相关经费</t>
  </si>
  <si>
    <t>提升水土保持监督管理水平，保护水土资源和生态环境。</t>
  </si>
  <si>
    <t>征收成本</t>
  </si>
  <si>
    <t>完成征收水土保持补偿费任务</t>
  </si>
  <si>
    <t>足额征收</t>
  </si>
  <si>
    <t>依法足额征收水土保持补偿费</t>
  </si>
  <si>
    <t>2021年11月底完成</t>
  </si>
  <si>
    <t>经济效益指标</t>
  </si>
  <si>
    <t>水土保持补偿费征收</t>
  </si>
  <si>
    <t>100万元</t>
  </si>
  <si>
    <t>补偿费征收</t>
  </si>
  <si>
    <t>提升水土保持监督管理水平</t>
  </si>
  <si>
    <t>依照水土保持法、水土保持补偿费征收办法，严格水土保持补偿费征收，促进水土资源保护</t>
  </si>
  <si>
    <t>水土保持省级目标考核项目经费</t>
  </si>
  <si>
    <t>完成省政府对市政府考核任务中涉及水土保持国策宣传教育工作任务。</t>
  </si>
  <si>
    <t>水土保持省级目标考核</t>
  </si>
  <si>
    <t>完成清洁型小流域1条；水保国策宣传广告牌维护、宣传画册复印等；执法人员经费、车辆经费、设备购置等；人员培训；水保方案专家审查；水保核查及信息化建设</t>
  </si>
  <si>
    <t>达到省政府对市政府水土保持目标责任制考核要求</t>
  </si>
  <si>
    <t>增强国策意识</t>
  </si>
  <si>
    <t>增强市民水土保持国策意识，保护水土资源</t>
  </si>
  <si>
    <t>改善环境</t>
  </si>
  <si>
    <t>治理水土流失，保护生态环境</t>
  </si>
  <si>
    <t xml:space="preserve">  依法防治水土流失</t>
  </si>
  <si>
    <t>持续增强市民国策意识，依法保护水土资源和生态环境</t>
  </si>
  <si>
    <t>最严格水资源管理制度考核项目</t>
  </si>
  <si>
    <t>为攀枝花各地区、各行业、各流域提供水资源数据支撑，为我市十四五经济发展提供保障。</t>
  </si>
  <si>
    <t>完成最严格水资源管理制度重点考核内容</t>
  </si>
  <si>
    <t>38个监控点位、公报成果1套、河湖生态流量确定成果1套、监督检查6次</t>
  </si>
  <si>
    <t>达到考核要求</t>
  </si>
  <si>
    <t>水资源公报编制及河湖生态流量确定经费</t>
  </si>
  <si>
    <t>最严格水资源管理制度考核所需工作费用。</t>
  </si>
  <si>
    <t>水资源税征收</t>
  </si>
  <si>
    <t>维护好水量监控设施，按时利用监控设施数据核定水量，协助税务部门足额征收水资源税</t>
  </si>
  <si>
    <t>强化水资源刚性约束，确保水资源安全和生态安全</t>
  </si>
  <si>
    <t>为我市经济可持续发展提供水量水质保障</t>
  </si>
  <si>
    <t>依法最严格水资源管理</t>
  </si>
  <si>
    <t>为可持续水资源管理提供支撑保障</t>
  </si>
  <si>
    <t>群众满意度</t>
  </si>
  <si>
    <r>
      <rPr>
        <b/>
        <sz val="20"/>
        <rFont val="宋体"/>
        <charset val="134"/>
      </rPr>
      <t>单位预算项目绩效目标表（2</t>
    </r>
    <r>
      <rPr>
        <b/>
        <sz val="20"/>
        <rFont val="宋体"/>
        <charset val="134"/>
      </rPr>
      <t>021</t>
    </r>
    <r>
      <rPr>
        <b/>
        <sz val="20"/>
        <rFont val="宋体"/>
        <charset val="134"/>
      </rPr>
      <t>年度）</t>
    </r>
  </si>
  <si>
    <t>单位：攀枝花市水土保持生态环境监测分站</t>
  </si>
  <si>
    <t>水土保持监测费</t>
  </si>
  <si>
    <t>1.继续开展存量合同的生产建设项目水土保持监测，按合同及水土保持工程建设完成监测工作。2.公益性水土保持监测工作已列入省政府对市政府、市政府对县区政府水土保持目标考核，按百分制考核所占分值为15分。盐边县红格坡面径流场是四川省仅有的两个国家级水土保持监测点之一，包括径流场（10个小径流小区）、自动气象站、配套仪器设备等。主要工作职责：按照技术规范开展降雨、径流、泥沙、土壤含水量、植被盖度等的观测、试验，每月按时整编监测数据上报；配合国家级水土流失动态监测工作，按规范开展项目水土保持监督性监测，协助长江流域水土保持监测中心站及技术支撑单位开展全市野外调查、遥感解译成果复核等工作。</t>
  </si>
  <si>
    <t>项目运行</t>
  </si>
  <si>
    <t>开展存量项目水土保持监测技术服务，全年预计开展技术服务工作36次</t>
  </si>
  <si>
    <t>技术合作应履行付款合同</t>
  </si>
  <si>
    <t>按时支付技术合作应付合同款，共计62.12万元</t>
  </si>
  <si>
    <t>国家级水土保持监测点—红格坡面径流场运行管理</t>
  </si>
  <si>
    <t>每月至少进行2次公益性监测（雨季增加监测次数），整编监测数据上报</t>
  </si>
  <si>
    <t>水土保持监督性监测及配合开展国家级水土流失动态监测</t>
  </si>
  <si>
    <t>积极配合完成遥感监管疑似图斑复核；配合完成国家动态监测；积极推进项目技术服务每月至少开展2次</t>
  </si>
  <si>
    <t>符合水土保持技术范围，验收项目通行行政部门备案</t>
  </si>
  <si>
    <t>按进度支付合同款，履行合同义务</t>
  </si>
  <si>
    <t>规范开展日常监测工作并按要求及时上报监测成果</t>
  </si>
  <si>
    <t>完成1个项目水土保持监督性监测，完成年度全国水土流失动态监测成果分析</t>
  </si>
  <si>
    <t>根据项目水土保持工程建设进度，推进水土保持技术服务工作，2021年11月底前完成费用支出</t>
  </si>
  <si>
    <t>2021年11月底前完成应付合同款项的支付</t>
  </si>
  <si>
    <t>每月按时整编监测数据上报，年底完成自查报告、年度监测报告、数据整编资料上报并开展验收</t>
  </si>
  <si>
    <t>在11月前完成1个项目水土保持监督性监测，并配合长江委开展验收工作</t>
  </si>
  <si>
    <t>项目运行费</t>
  </si>
  <si>
    <t>32.88万元</t>
  </si>
  <si>
    <t>62.12万元</t>
  </si>
  <si>
    <t>实现非税收入</t>
  </si>
  <si>
    <r>
      <rPr>
        <sz val="10"/>
        <rFont val="宋体"/>
        <charset val="134"/>
      </rPr>
      <t>9</t>
    </r>
    <r>
      <rPr>
        <sz val="10"/>
        <rFont val="宋体"/>
        <charset val="134"/>
      </rPr>
      <t>5</t>
    </r>
    <r>
      <rPr>
        <sz val="10"/>
        <rFont val="宋体"/>
        <charset val="134"/>
      </rPr>
      <t>万元</t>
    </r>
  </si>
  <si>
    <t>社会效益</t>
  </si>
  <si>
    <t>通过监测成果，为各级行政主管部门监管等提供科学依据，以行政手段督促生产建设单位依法履行水土保持职责</t>
  </si>
  <si>
    <t>公益性监测水土流失面积变化，预防水土流失</t>
  </si>
  <si>
    <t>协助开展全市野外调查、遥感解译成果复核等，完成年度全国水土流失动态监测成果分析</t>
  </si>
  <si>
    <t>保护水土资源和生态环境</t>
  </si>
  <si>
    <t>促进生产建设单位依法防治水土流失，有效控制水土流失对周边生态环境破坏</t>
  </si>
  <si>
    <t>动态监测水土流失面积变化，保护水土资源和生态环境</t>
  </si>
  <si>
    <t>可持续效益</t>
  </si>
  <si>
    <t>开展生产建设项目水土保持监测，使各项水土保持设施安全有效，发挥长期作用，督促建设单位依法防治水土流失，保护水土资源和生态环境</t>
  </si>
  <si>
    <t>完成公益性水土保持监测，动态监测水土流失面积变化</t>
  </si>
  <si>
    <t>协助开展全市野外调查、遥感解译成果复核等，为经济社会发展提供水保技术支撑</t>
  </si>
  <si>
    <t>1个项目水土保持监督性监测，每月至少开展2次</t>
  </si>
  <si>
    <t>3万元</t>
  </si>
  <si>
    <t>2万元</t>
  </si>
  <si>
    <t>2021年援藏援彝干部人才补助经费</t>
  </si>
  <si>
    <t>保障援藏援彝干部人才补助及时发放。</t>
  </si>
  <si>
    <t>援藏援彝干部</t>
  </si>
  <si>
    <t>1名</t>
  </si>
  <si>
    <t>按时发放援藏援彝人员的各项补助、补贴</t>
  </si>
  <si>
    <t>按照工作计划</t>
  </si>
  <si>
    <t>人才补助经费</t>
  </si>
  <si>
    <t>5万</t>
  </si>
  <si>
    <t>充分发挥援藏援彝干部人才在推进藏区彝区脱贫攻坚的重要作用</t>
  </si>
  <si>
    <t>援彝人员满意度</t>
  </si>
  <si>
    <t>100%</t>
  </si>
  <si>
    <t>水库管理经费</t>
  </si>
  <si>
    <t>保障中心整体工作正常运转、保障水库工程安全运行。保障下游群众生命财产安全，充分发挥水库工程综合效益。</t>
  </si>
  <si>
    <t>购置办公设备及办公家具</t>
  </si>
  <si>
    <t>购置6套办公桌椅、3台打印机、4台空调、6个单人沙发、6组文件柜</t>
  </si>
  <si>
    <t>办公楼维修及工作经费</t>
  </si>
  <si>
    <t>748平米的办公楼维修、消防设施更换；三条光纤租赁、网络通讯、监控设备运行等；防汛演练、值班、业务培训、河湖长制工作、安全、环保及水综合治理宣传宣传等费用</t>
  </si>
  <si>
    <t>劳务费</t>
  </si>
  <si>
    <t>渠道日常管护、管理房看护、浪渣清捞、清运、两座水库值班楼及跃进水库管理房零星维修等劳务费</t>
  </si>
  <si>
    <t xml:space="preserve">维修维护、技能培训 </t>
  </si>
  <si>
    <t xml:space="preserve">合格 </t>
  </si>
  <si>
    <t>值班值守在岗率</t>
  </si>
  <si>
    <t>水质标准</t>
  </si>
  <si>
    <t>Ⅲ类及以上水质</t>
  </si>
  <si>
    <t>2021年12月以前</t>
  </si>
  <si>
    <t xml:space="preserve"> 6.63万</t>
  </si>
  <si>
    <t>办公楼维修、光纤租赁及网络通讯、防汛演练、培训、河长制实施、设备运行维护、零星维修、宣传等</t>
  </si>
  <si>
    <t>46.87万</t>
  </si>
  <si>
    <t>渠道管护、、水库管理房管理、浪渣清捞及浪渣清运处理费</t>
  </si>
  <si>
    <t>14.5万</t>
  </si>
  <si>
    <t>完成非税收入</t>
  </si>
  <si>
    <t>≥120万</t>
  </si>
  <si>
    <t>保障用水</t>
  </si>
  <si>
    <t>保证水库安全运行、解决仁和灌区群众生产生活用水、保障人饮安全</t>
  </si>
  <si>
    <t>水质达标</t>
  </si>
  <si>
    <t>提供水库下游河流生态流量，保障森林防灭火用水</t>
  </si>
  <si>
    <t>有效使用年限</t>
  </si>
  <si>
    <t>1年</t>
  </si>
  <si>
    <t>≥95%</t>
  </si>
  <si>
    <t>胜利水库维修养护经费</t>
  </si>
  <si>
    <t>完成胜利水库枢纽工程、渠道工程的维修养护，保障水库安全运行</t>
  </si>
  <si>
    <t>绿化管护、下水管更换</t>
  </si>
  <si>
    <t>绿化管护、除草、浇水、补种等，对值班楼下水管更换，保障排水通畅，防止污染环境</t>
  </si>
  <si>
    <t>渠道、闸门维修养护</t>
  </si>
  <si>
    <t>对18.3公里渠道进行日常巡视检查、对伸缩止水缝等进行渗漏处理。放水设施，闸门除锈、钢绳打油、启闭机维修等</t>
  </si>
  <si>
    <t>工程运行用电</t>
  </si>
  <si>
    <t>各类工程机电设备维修维护及用电等</t>
  </si>
  <si>
    <t>保护环境，防止水土流失</t>
  </si>
  <si>
    <t>验收合格率100%</t>
  </si>
  <si>
    <t>渠道通畅、灌区用水安全</t>
  </si>
  <si>
    <t>保证安全用电、节约用电</t>
  </si>
  <si>
    <t xml:space="preserve">验收合格 </t>
  </si>
  <si>
    <t>2021年12月31以前</t>
  </si>
  <si>
    <t>枢纽工程及渠道工程</t>
  </si>
  <si>
    <t>20万</t>
  </si>
  <si>
    <t>环境整治</t>
  </si>
  <si>
    <t>15万</t>
  </si>
  <si>
    <t>增加灌区群众收入</t>
  </si>
  <si>
    <t>向灌区供水655万m3，实现农业生产全面增收</t>
  </si>
  <si>
    <t>保障水库安全运行</t>
  </si>
  <si>
    <t>保障水库安全运行，长期发挥水库防洪减灾、农田灌溉等效益，保障灌区群众人畜饮水安全</t>
  </si>
  <si>
    <t>保障下游生态流量</t>
  </si>
  <si>
    <t>保障下游河道生态流量</t>
  </si>
  <si>
    <t>灌区村、社防灭火</t>
  </si>
  <si>
    <t>为灌区村、社森林防灭火需水提供条件</t>
  </si>
  <si>
    <t>有效年限</t>
  </si>
  <si>
    <t>灌区群众满意度</t>
  </si>
  <si>
    <t>沙坝田水库维修养护经费</t>
  </si>
  <si>
    <t>完成沙坝田水库枢纽工程、渠道工程的维修养护，保障沙坝田水库安全运行。</t>
  </si>
  <si>
    <t>枢纽工程维修养护</t>
  </si>
  <si>
    <t>闸门除锈保养2次、机电维护2次、钢绳打油2次、坝坡除草（全年）、坝坡脚排水沟200m，值班室周边排水沟200m，砼修复200m2、边坡加固300m2</t>
  </si>
  <si>
    <t>胜大引水渠维修养护</t>
  </si>
  <si>
    <t>闸门除锈保养2次、机电维护2次、钢绳打油2次、砼修复200m2、隧洞清淤500m</t>
  </si>
  <si>
    <t>合格</t>
  </si>
  <si>
    <t>项目质量合格率达到100%</t>
  </si>
  <si>
    <t>2021年12月底前</t>
  </si>
  <si>
    <t>枢纽工程及胜大引水渠定期维修养护将保障灌区供水稳定，从而增加灌区群众收入</t>
  </si>
  <si>
    <t>保障水库正常、安全运行，长期发挥防洪减灾、农田灌溉等效益，保障灌区群众人饮安全</t>
  </si>
  <si>
    <t>枢纽工程及胜大引水渠定期维修养护将保障下游河道生态流量</t>
  </si>
  <si>
    <t>水库正常安全运行</t>
  </si>
  <si>
    <t>通过维修养护等一系列措施，使水库及其渠道在抵御水旱灾害、保障人民生命财产安全和国民经济的发展、促进水资源的可持续利用和保护生态环境等方面发挥着重要作用</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</si>
</sst>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Red]\-0.00\ "/>
    <numFmt numFmtId="177" formatCode=";;"/>
    <numFmt numFmtId="178" formatCode="0&quot;.&quot;0,"/>
  </numFmts>
  <fonts count="40">
    <font>
      <sz val="11"/>
      <color indexed="8"/>
      <name val="宋体"/>
      <charset val="1"/>
      <scheme val="minor"/>
    </font>
    <font>
      <sz val="9"/>
      <color indexed="8"/>
      <name val="宋体"/>
      <charset val="134"/>
    </font>
    <font>
      <b/>
      <sz val="16"/>
      <name val="宋体"/>
      <charset val="134"/>
    </font>
    <font>
      <sz val="9"/>
      <name val="宋体"/>
      <charset val="134"/>
    </font>
    <font>
      <sz val="10"/>
      <name val="宋体"/>
      <charset val="134"/>
    </font>
    <font>
      <b/>
      <sz val="20"/>
      <name val="宋体"/>
      <charset val="134"/>
    </font>
    <font>
      <sz val="11"/>
      <name val="宋体"/>
      <charset val="134"/>
    </font>
    <font>
      <sz val="11"/>
      <color indexed="8"/>
      <name val="宋体"/>
      <charset val="134"/>
      <scheme val="minor"/>
    </font>
    <font>
      <sz val="12"/>
      <name val="方正黑体简体"/>
      <charset val="134"/>
    </font>
    <font>
      <sz val="9"/>
      <name val="simhei"/>
      <charset val="134"/>
    </font>
    <font>
      <b/>
      <sz val="11"/>
      <name val="宋体"/>
      <charset val="134"/>
    </font>
    <font>
      <b/>
      <sz val="9"/>
      <name val="宋体"/>
      <charset val="134"/>
    </font>
    <font>
      <sz val="9"/>
      <name val="SimSun"/>
      <charset val="134"/>
    </font>
    <font>
      <sz val="11"/>
      <name val="SimSun"/>
      <charset val="134"/>
    </font>
    <font>
      <b/>
      <sz val="16"/>
      <name val="黑体"/>
      <charset val="134"/>
    </font>
    <font>
      <sz val="12"/>
      <color indexed="8"/>
      <name val="方正黑体简体"/>
      <charset val="1"/>
    </font>
    <font>
      <sz val="9"/>
      <name val="Hiragino Sans GB"/>
      <charset val="134"/>
    </font>
    <font>
      <b/>
      <sz val="9"/>
      <name val="Hiragino Sans GB"/>
      <charset val="134"/>
    </font>
    <font>
      <sz val="12"/>
      <name val="宋体"/>
      <charset val="134"/>
    </font>
    <font>
      <sz val="26"/>
      <name val="方正小标宋简体"/>
      <charset val="134"/>
    </font>
    <font>
      <u/>
      <sz val="11"/>
      <color rgb="FF0000FF"/>
      <name val="宋体"/>
      <charset val="0"/>
      <scheme val="minor"/>
    </font>
    <font>
      <sz val="11"/>
      <color theme="1"/>
      <name val="宋体"/>
      <charset val="0"/>
      <scheme val="minor"/>
    </font>
    <font>
      <sz val="11"/>
      <color theme="1"/>
      <name val="仿宋_GB2312"/>
      <charset val="134"/>
    </font>
    <font>
      <sz val="11"/>
      <color rgb="FF9C6500"/>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b/>
      <sz val="13"/>
      <color theme="3"/>
      <name val="宋体"/>
      <charset val="134"/>
      <scheme val="minor"/>
    </font>
    <font>
      <u/>
      <sz val="11"/>
      <color rgb="FF800080"/>
      <name val="宋体"/>
      <charset val="0"/>
      <scheme val="minor"/>
    </font>
    <font>
      <i/>
      <sz val="11"/>
      <color rgb="FF7F7F7F"/>
      <name val="宋体"/>
      <charset val="0"/>
      <scheme val="minor"/>
    </font>
    <font>
      <b/>
      <sz val="11"/>
      <color rgb="FFFFFFFF"/>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b/>
      <sz val="11"/>
      <color rgb="FFFA7D00"/>
      <name val="宋体"/>
      <charset val="0"/>
      <scheme val="minor"/>
    </font>
    <font>
      <b/>
      <sz val="15"/>
      <color theme="3"/>
      <name val="宋体"/>
      <charset val="134"/>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7"/>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4"/>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style="thin">
        <color auto="1"/>
      </bottom>
      <diagonal/>
    </border>
    <border>
      <left/>
      <right/>
      <top style="thin">
        <color rgb="FFFFFFFF"/>
      </top>
      <bottom style="thin">
        <color auto="1"/>
      </bottom>
      <diagonal/>
    </border>
    <border>
      <left/>
      <right style="thin">
        <color rgb="FFFFFFFF"/>
      </right>
      <top style="thin">
        <color rgb="FFFFFFFF"/>
      </top>
      <bottom style="thin">
        <color auto="1"/>
      </bottom>
      <diagonal/>
    </border>
    <border>
      <left style="thin">
        <color rgb="FFFFFFFF"/>
      </left>
      <right style="thin">
        <color rgb="FFFFFFFF"/>
      </right>
      <top style="thin">
        <color rgb="FFFFFFFF"/>
      </top>
      <bottom/>
      <diagonal/>
    </border>
    <border>
      <left/>
      <right/>
      <top style="thin">
        <color auto="1"/>
      </top>
      <bottom/>
      <diagonal/>
    </border>
    <border>
      <left/>
      <right style="thin">
        <color auto="1"/>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style="thin">
        <color rgb="FFFFFFFF"/>
      </left>
      <right/>
      <top/>
      <bottom/>
      <diagonal/>
    </border>
    <border>
      <left/>
      <right/>
      <top style="thin">
        <color rgb="FFFFFFFF"/>
      </top>
      <bottom/>
      <diagonal/>
    </border>
    <border>
      <left/>
      <right/>
      <top/>
      <bottom style="thin">
        <color rgb="FFFFFFF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22" fillId="0" borderId="0" applyFont="0" applyFill="0" applyBorder="0" applyAlignment="0" applyProtection="0">
      <alignment vertical="center"/>
    </xf>
    <xf numFmtId="0" fontId="21" fillId="8" borderId="0" applyNumberFormat="0" applyBorder="0" applyAlignment="0" applyProtection="0">
      <alignment vertical="center"/>
    </xf>
    <xf numFmtId="0" fontId="24" fillId="9" borderId="26"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1" fillId="12" borderId="0" applyNumberFormat="0" applyBorder="0" applyAlignment="0" applyProtection="0">
      <alignment vertical="center"/>
    </xf>
    <xf numFmtId="0" fontId="26" fillId="14" borderId="0" applyNumberFormat="0" applyBorder="0" applyAlignment="0" applyProtection="0">
      <alignment vertical="center"/>
    </xf>
    <xf numFmtId="43" fontId="22" fillId="0" borderId="0" applyFont="0" applyFill="0" applyBorder="0" applyAlignment="0" applyProtection="0">
      <alignment vertical="center"/>
    </xf>
    <xf numFmtId="1" fontId="1" fillId="0" borderId="0"/>
    <xf numFmtId="0" fontId="25" fillId="19" borderId="0" applyNumberFormat="0" applyBorder="0" applyAlignment="0" applyProtection="0">
      <alignment vertical="center"/>
    </xf>
    <xf numFmtId="0" fontId="20" fillId="0" borderId="0" applyNumberFormat="0" applyFill="0" applyBorder="0" applyAlignment="0" applyProtection="0">
      <alignment vertical="center"/>
    </xf>
    <xf numFmtId="9" fontId="22" fillId="0" borderId="0" applyFont="0" applyFill="0" applyBorder="0" applyAlignment="0" applyProtection="0">
      <alignment vertical="center"/>
    </xf>
    <xf numFmtId="0" fontId="28" fillId="0" borderId="0" applyNumberFormat="0" applyFill="0" applyBorder="0" applyAlignment="0" applyProtection="0">
      <alignment vertical="center"/>
    </xf>
    <xf numFmtId="0" fontId="22" fillId="20" borderId="28" applyNumberFormat="0" applyFont="0" applyAlignment="0" applyProtection="0">
      <alignment vertical="center"/>
    </xf>
    <xf numFmtId="1" fontId="1" fillId="0" borderId="0"/>
    <xf numFmtId="0" fontId="25" fillId="24" borderId="0" applyNumberFormat="0" applyBorder="0" applyAlignment="0" applyProtection="0">
      <alignment vertical="center"/>
    </xf>
    <xf numFmtId="0" fontId="3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7" fillId="0" borderId="0">
      <alignment vertical="center"/>
    </xf>
    <xf numFmtId="0" fontId="29" fillId="0" borderId="0" applyNumberFormat="0" applyFill="0" applyBorder="0" applyAlignment="0" applyProtection="0">
      <alignment vertical="center"/>
    </xf>
    <xf numFmtId="0" fontId="35" fillId="0" borderId="27" applyNumberFormat="0" applyFill="0" applyAlignment="0" applyProtection="0">
      <alignment vertical="center"/>
    </xf>
    <xf numFmtId="0" fontId="27" fillId="0" borderId="27" applyNumberFormat="0" applyFill="0" applyAlignment="0" applyProtection="0">
      <alignment vertical="center"/>
    </xf>
    <xf numFmtId="0" fontId="25" fillId="29" borderId="0" applyNumberFormat="0" applyBorder="0" applyAlignment="0" applyProtection="0">
      <alignment vertical="center"/>
    </xf>
    <xf numFmtId="0" fontId="32" fillId="0" borderId="30" applyNumberFormat="0" applyFill="0" applyAlignment="0" applyProtection="0">
      <alignment vertical="center"/>
    </xf>
    <xf numFmtId="0" fontId="25" fillId="16" borderId="0" applyNumberFormat="0" applyBorder="0" applyAlignment="0" applyProtection="0">
      <alignment vertical="center"/>
    </xf>
    <xf numFmtId="0" fontId="36" fillId="28" borderId="31" applyNumberFormat="0" applyAlignment="0" applyProtection="0">
      <alignment vertical="center"/>
    </xf>
    <xf numFmtId="0" fontId="34" fillId="28" borderId="26" applyNumberFormat="0" applyAlignment="0" applyProtection="0">
      <alignment vertical="center"/>
    </xf>
    <xf numFmtId="0" fontId="30" fillId="23" borderId="29" applyNumberFormat="0" applyAlignment="0" applyProtection="0">
      <alignment vertical="center"/>
    </xf>
    <xf numFmtId="0" fontId="21" fillId="7" borderId="0" applyNumberFormat="0" applyBorder="0" applyAlignment="0" applyProtection="0">
      <alignment vertical="center"/>
    </xf>
    <xf numFmtId="0" fontId="25" fillId="13" borderId="0" applyNumberFormat="0" applyBorder="0" applyAlignment="0" applyProtection="0">
      <alignment vertical="center"/>
    </xf>
    <xf numFmtId="0" fontId="37" fillId="0" borderId="32" applyNumberFormat="0" applyFill="0" applyAlignment="0" applyProtection="0">
      <alignment vertical="center"/>
    </xf>
    <xf numFmtId="0" fontId="38" fillId="0" borderId="33" applyNumberFormat="0" applyFill="0" applyAlignment="0" applyProtection="0">
      <alignment vertical="center"/>
    </xf>
    <xf numFmtId="0" fontId="39" fillId="31" borderId="0" applyNumberFormat="0" applyBorder="0" applyAlignment="0" applyProtection="0">
      <alignment vertical="center"/>
    </xf>
    <xf numFmtId="0" fontId="7" fillId="0" borderId="0">
      <alignment vertical="center"/>
    </xf>
    <xf numFmtId="0" fontId="23" fillId="4" borderId="0" applyNumberFormat="0" applyBorder="0" applyAlignment="0" applyProtection="0">
      <alignment vertical="center"/>
    </xf>
    <xf numFmtId="0" fontId="21" fillId="18" borderId="0" applyNumberFormat="0" applyBorder="0" applyAlignment="0" applyProtection="0">
      <alignment vertical="center"/>
    </xf>
    <xf numFmtId="0" fontId="25" fillId="32" borderId="0" applyNumberFormat="0" applyBorder="0" applyAlignment="0" applyProtection="0">
      <alignment vertical="center"/>
    </xf>
    <xf numFmtId="0" fontId="21" fillId="30"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6" borderId="0" applyNumberFormat="0" applyBorder="0" applyAlignment="0" applyProtection="0">
      <alignment vertical="center"/>
    </xf>
    <xf numFmtId="0" fontId="25" fillId="27" borderId="0" applyNumberFormat="0" applyBorder="0" applyAlignment="0" applyProtection="0">
      <alignment vertical="center"/>
    </xf>
    <xf numFmtId="0" fontId="25" fillId="15" borderId="0" applyNumberFormat="0" applyBorder="0" applyAlignment="0" applyProtection="0">
      <alignment vertical="center"/>
    </xf>
    <xf numFmtId="0" fontId="21" fillId="21" borderId="0" applyNumberFormat="0" applyBorder="0" applyAlignment="0" applyProtection="0">
      <alignment vertical="center"/>
    </xf>
    <xf numFmtId="0" fontId="21" fillId="26" borderId="0" applyNumberFormat="0" applyBorder="0" applyAlignment="0" applyProtection="0">
      <alignment vertical="center"/>
    </xf>
    <xf numFmtId="0" fontId="25" fillId="11" borderId="0" applyNumberFormat="0" applyBorder="0" applyAlignment="0" applyProtection="0">
      <alignment vertical="center"/>
    </xf>
    <xf numFmtId="0" fontId="21" fillId="5" borderId="0" applyNumberFormat="0" applyBorder="0" applyAlignment="0" applyProtection="0">
      <alignment vertical="center"/>
    </xf>
    <xf numFmtId="0" fontId="25" fillId="22" borderId="0" applyNumberFormat="0" applyBorder="0" applyAlignment="0" applyProtection="0">
      <alignment vertical="center"/>
    </xf>
    <xf numFmtId="0" fontId="25" fillId="25" borderId="0" applyNumberFormat="0" applyBorder="0" applyAlignment="0" applyProtection="0">
      <alignment vertical="center"/>
    </xf>
    <xf numFmtId="0" fontId="21" fillId="10" borderId="0" applyNumberFormat="0" applyBorder="0" applyAlignment="0" applyProtection="0">
      <alignment vertical="center"/>
    </xf>
    <xf numFmtId="0" fontId="25" fillId="1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 fillId="0" borderId="0"/>
    <xf numFmtId="0" fontId="3" fillId="0" borderId="0"/>
    <xf numFmtId="0" fontId="7" fillId="0" borderId="0">
      <alignment vertical="center"/>
    </xf>
    <xf numFmtId="0" fontId="18" fillId="0" borderId="0"/>
  </cellStyleXfs>
  <cellXfs count="244">
    <xf numFmtId="0" fontId="0" fillId="0" borderId="0" xfId="0" applyFont="1">
      <alignment vertical="center"/>
    </xf>
    <xf numFmtId="1" fontId="1" fillId="0" borderId="0" xfId="0" applyNumberFormat="1" applyFont="1" applyFill="1" applyBorder="1" applyAlignment="1"/>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right"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vertical="center"/>
    </xf>
    <xf numFmtId="0" fontId="3" fillId="0" borderId="0" xfId="0" applyNumberFormat="1" applyFont="1" applyFill="1" applyBorder="1" applyAlignment="1">
      <alignment horizontal="left" vertical="center"/>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pplyProtection="1">
      <alignment horizontal="center" vertical="center"/>
    </xf>
    <xf numFmtId="0" fontId="4" fillId="0" borderId="2" xfId="0" applyNumberFormat="1" applyFont="1" applyFill="1" applyBorder="1" applyAlignment="1">
      <alignment horizontal="center" vertical="center"/>
    </xf>
    <xf numFmtId="0"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left" vertical="center"/>
    </xf>
    <xf numFmtId="3" fontId="4" fillId="0" borderId="1"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center" vertical="center" wrapText="1"/>
    </xf>
    <xf numFmtId="0" fontId="4" fillId="0" borderId="5" xfId="0" applyNumberFormat="1" applyFont="1" applyFill="1" applyBorder="1" applyAlignment="1">
      <alignment horizontal="center" vertical="center" wrapText="1"/>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left" vertical="center" wrapText="1"/>
    </xf>
    <xf numFmtId="49" fontId="4" fillId="0" borderId="4"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xf>
    <xf numFmtId="0" fontId="4" fillId="0" borderId="0" xfId="0" applyNumberFormat="1" applyFont="1" applyFill="1" applyBorder="1" applyAlignment="1">
      <alignment horizontal="left" vertical="center"/>
    </xf>
    <xf numFmtId="0" fontId="4" fillId="0" borderId="7"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vertical="center"/>
    </xf>
    <xf numFmtId="0" fontId="3" fillId="0" borderId="8"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4" fillId="0" borderId="9"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10"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wrapText="1"/>
    </xf>
    <xf numFmtId="49" fontId="4" fillId="0" borderId="0"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xf>
    <xf numFmtId="0" fontId="2" fillId="0" borderId="0" xfId="0" applyNumberFormat="1" applyFont="1" applyFill="1" applyBorder="1" applyAlignment="1">
      <alignment horizontal="left" vertical="center"/>
    </xf>
    <xf numFmtId="0" fontId="3" fillId="0" borderId="8"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left" vertical="center"/>
    </xf>
    <xf numFmtId="0" fontId="4" fillId="0" borderId="9" xfId="0" applyNumberFormat="1" applyFont="1" applyFill="1" applyBorder="1" applyAlignment="1">
      <alignment horizontal="center" vertical="center" wrapText="1"/>
    </xf>
    <xf numFmtId="0" fontId="4" fillId="0" borderId="11"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left" vertical="center"/>
    </xf>
    <xf numFmtId="0" fontId="5" fillId="0" borderId="12" xfId="58" applyFont="1" applyFill="1" applyBorder="1" applyAlignment="1">
      <alignment horizontal="center" vertical="center" wrapText="1"/>
    </xf>
    <xf numFmtId="0" fontId="5" fillId="0" borderId="13" xfId="58" applyFont="1" applyFill="1" applyBorder="1" applyAlignment="1">
      <alignment horizontal="center" vertical="center" wrapText="1"/>
    </xf>
    <xf numFmtId="0" fontId="6" fillId="0" borderId="14" xfId="58" applyFont="1" applyFill="1" applyBorder="1" applyAlignment="1">
      <alignment horizontal="left" vertical="center"/>
    </xf>
    <xf numFmtId="0" fontId="6" fillId="0" borderId="15" xfId="58" applyFont="1" applyFill="1" applyBorder="1" applyAlignment="1">
      <alignment horizontal="left" vertical="center"/>
    </xf>
    <xf numFmtId="0" fontId="6" fillId="0" borderId="16" xfId="58" applyFont="1" applyFill="1" applyBorder="1" applyAlignment="1">
      <alignment horizontal="left" vertical="center"/>
    </xf>
    <xf numFmtId="0" fontId="6" fillId="0" borderId="17" xfId="58" applyFont="1" applyFill="1" applyBorder="1" applyAlignment="1">
      <alignment horizontal="left" vertical="center"/>
    </xf>
    <xf numFmtId="0" fontId="5" fillId="0" borderId="0" xfId="58" applyFont="1" applyFill="1" applyBorder="1" applyAlignment="1">
      <alignment horizontal="left" vertical="center" wrapText="1"/>
    </xf>
    <xf numFmtId="0" fontId="4" fillId="0" borderId="1" xfId="58" applyNumberFormat="1" applyFont="1" applyBorder="1" applyAlignment="1">
      <alignment horizontal="center" vertical="center" wrapText="1"/>
    </xf>
    <xf numFmtId="49" fontId="4" fillId="0" borderId="1" xfId="58" applyNumberFormat="1" applyFont="1" applyFill="1" applyBorder="1" applyAlignment="1" applyProtection="1">
      <alignment horizontal="center" vertical="center"/>
    </xf>
    <xf numFmtId="0" fontId="4" fillId="0" borderId="2" xfId="58" applyNumberFormat="1" applyFont="1" applyBorder="1" applyAlignment="1">
      <alignment horizontal="center" vertical="center" wrapText="1"/>
    </xf>
    <xf numFmtId="0" fontId="4" fillId="0" borderId="1" xfId="58" applyNumberFormat="1" applyFont="1" applyFill="1" applyBorder="1" applyAlignment="1" applyProtection="1">
      <alignment horizontal="center" vertical="center" wrapText="1"/>
    </xf>
    <xf numFmtId="0" fontId="4" fillId="0" borderId="1" xfId="58" applyNumberFormat="1" applyFont="1" applyFill="1" applyBorder="1" applyAlignment="1" applyProtection="1">
      <alignment horizontal="left" vertical="center"/>
    </xf>
    <xf numFmtId="3" fontId="4" fillId="0" borderId="1" xfId="58" applyNumberFormat="1" applyFont="1" applyFill="1" applyBorder="1" applyAlignment="1" applyProtection="1">
      <alignment horizontal="left" vertical="center"/>
    </xf>
    <xf numFmtId="0" fontId="4" fillId="0" borderId="7" xfId="58" applyNumberFormat="1" applyFont="1" applyFill="1" applyBorder="1" applyAlignment="1" applyProtection="1">
      <alignment horizontal="center" vertical="center" wrapText="1"/>
    </xf>
    <xf numFmtId="0" fontId="7" fillId="0" borderId="2" xfId="58" applyNumberFormat="1" applyFont="1" applyFill="1" applyBorder="1" applyAlignment="1" applyProtection="1">
      <alignment vertical="center"/>
    </xf>
    <xf numFmtId="0" fontId="7" fillId="0" borderId="8" xfId="58" applyNumberFormat="1" applyFont="1" applyFill="1" applyBorder="1" applyAlignment="1" applyProtection="1">
      <alignment horizontal="center" vertical="center"/>
    </xf>
    <xf numFmtId="0" fontId="7" fillId="0" borderId="2" xfId="58" applyNumberFormat="1" applyFont="1" applyFill="1" applyBorder="1" applyAlignment="1" applyProtection="1">
      <alignment horizontal="center" vertical="center"/>
    </xf>
    <xf numFmtId="0" fontId="4" fillId="0" borderId="3" xfId="58" applyNumberFormat="1" applyFont="1" applyFill="1" applyBorder="1" applyAlignment="1" applyProtection="1">
      <alignment horizontal="center" vertical="center" wrapText="1"/>
    </xf>
    <xf numFmtId="0" fontId="4" fillId="0" borderId="4" xfId="58" applyNumberFormat="1" applyFont="1" applyFill="1" applyBorder="1" applyAlignment="1" applyProtection="1">
      <alignment horizontal="center" vertical="center" wrapText="1"/>
    </xf>
    <xf numFmtId="0" fontId="4" fillId="0" borderId="9" xfId="58" applyNumberFormat="1" applyFont="1" applyFill="1" applyBorder="1" applyAlignment="1">
      <alignment horizontal="center" vertical="center"/>
    </xf>
    <xf numFmtId="0" fontId="4" fillId="0" borderId="5" xfId="58" applyNumberFormat="1" applyFont="1" applyFill="1" applyBorder="1" applyAlignment="1">
      <alignment horizontal="center" vertical="center"/>
    </xf>
    <xf numFmtId="0" fontId="4" fillId="0" borderId="10" xfId="58" applyNumberFormat="1" applyFont="1" applyFill="1" applyBorder="1" applyAlignment="1" applyProtection="1">
      <alignment horizontal="left" vertical="center"/>
    </xf>
    <xf numFmtId="0" fontId="6" fillId="0" borderId="17" xfId="58" applyFont="1" applyFill="1" applyBorder="1" applyAlignment="1">
      <alignment horizontal="right" vertical="center"/>
    </xf>
    <xf numFmtId="0" fontId="4" fillId="0" borderId="18" xfId="58" applyNumberFormat="1" applyFont="1" applyFill="1" applyBorder="1" applyAlignment="1" applyProtection="1">
      <alignment horizontal="center" vertical="center"/>
    </xf>
    <xf numFmtId="0" fontId="4" fillId="0" borderId="8" xfId="58" applyNumberFormat="1" applyFont="1" applyFill="1" applyBorder="1" applyAlignment="1" applyProtection="1">
      <alignment horizontal="center" vertical="center"/>
    </xf>
    <xf numFmtId="49" fontId="4" fillId="0" borderId="2" xfId="58" applyNumberFormat="1" applyFont="1" applyFill="1" applyBorder="1" applyAlignment="1" applyProtection="1">
      <alignment horizontal="left" vertical="center"/>
    </xf>
    <xf numFmtId="49" fontId="4" fillId="0" borderId="4" xfId="58" applyNumberFormat="1" applyFont="1" applyFill="1" applyBorder="1" applyAlignment="1" applyProtection="1">
      <alignment horizontal="left" vertical="center"/>
    </xf>
    <xf numFmtId="49" fontId="4" fillId="0" borderId="1" xfId="57" applyNumberFormat="1" applyFont="1" applyFill="1" applyBorder="1" applyAlignment="1" applyProtection="1">
      <alignment horizontal="left" vertical="center" wrapText="1"/>
    </xf>
    <xf numFmtId="0" fontId="4" fillId="0" borderId="0" xfId="58" applyNumberFormat="1" applyFont="1" applyFill="1" applyAlignment="1" applyProtection="1">
      <alignment horizontal="center" vertical="center"/>
    </xf>
    <xf numFmtId="0" fontId="4" fillId="0" borderId="19" xfId="58" applyNumberFormat="1" applyFont="1" applyFill="1" applyBorder="1" applyAlignment="1" applyProtection="1">
      <alignment horizontal="center" vertical="center"/>
    </xf>
    <xf numFmtId="49" fontId="4" fillId="0" borderId="2" xfId="58" applyNumberFormat="1" applyFont="1" applyFill="1" applyBorder="1" applyAlignment="1" applyProtection="1">
      <alignment horizontal="left" vertical="center" wrapText="1"/>
    </xf>
    <xf numFmtId="49" fontId="4" fillId="0" borderId="4" xfId="58" applyNumberFormat="1" applyFont="1" applyFill="1" applyBorder="1" applyAlignment="1" applyProtection="1">
      <alignment horizontal="left" vertical="center" wrapText="1"/>
    </xf>
    <xf numFmtId="0" fontId="4" fillId="0" borderId="9" xfId="58" applyNumberFormat="1" applyFont="1" applyFill="1" applyBorder="1" applyAlignment="1" applyProtection="1">
      <alignment horizontal="center" vertical="center"/>
    </xf>
    <xf numFmtId="49" fontId="4" fillId="0" borderId="1" xfId="56" applyNumberFormat="1" applyFont="1" applyFill="1" applyBorder="1" applyAlignment="1" applyProtection="1">
      <alignment horizontal="left" vertical="center" wrapText="1"/>
    </xf>
    <xf numFmtId="0" fontId="4" fillId="0" borderId="2" xfId="58" applyNumberFormat="1" applyFont="1" applyFill="1" applyBorder="1" applyAlignment="1" applyProtection="1">
      <alignment horizontal="center" vertical="center"/>
    </xf>
    <xf numFmtId="0" fontId="4" fillId="0" borderId="7" xfId="57" applyNumberFormat="1" applyFont="1" applyFill="1" applyBorder="1" applyAlignment="1" applyProtection="1">
      <alignment horizontal="center" vertical="center" wrapText="1"/>
    </xf>
    <xf numFmtId="49" fontId="4" fillId="0" borderId="2" xfId="57" applyNumberFormat="1" applyFont="1" applyFill="1" applyBorder="1" applyAlignment="1" applyProtection="1">
      <alignment horizontal="left" vertical="center" wrapText="1"/>
    </xf>
    <xf numFmtId="49" fontId="4" fillId="0" borderId="4" xfId="57" applyNumberFormat="1" applyFont="1" applyFill="1" applyBorder="1" applyAlignment="1" applyProtection="1">
      <alignment horizontal="left" vertical="center" wrapText="1"/>
    </xf>
    <xf numFmtId="0" fontId="4" fillId="0" borderId="10" xfId="58" applyNumberFormat="1" applyFont="1" applyFill="1" applyBorder="1" applyAlignment="1" applyProtection="1">
      <alignment horizontal="center" vertical="center"/>
    </xf>
    <xf numFmtId="0" fontId="4" fillId="0" borderId="2" xfId="58" applyNumberFormat="1" applyFont="1" applyFill="1" applyBorder="1" applyAlignment="1" applyProtection="1">
      <alignment horizontal="center" vertical="center" wrapText="1"/>
    </xf>
    <xf numFmtId="0" fontId="4" fillId="0" borderId="10" xfId="58" applyNumberFormat="1" applyFont="1" applyFill="1" applyBorder="1" applyAlignment="1" applyProtection="1">
      <alignment horizontal="center" vertical="center" wrapText="1"/>
    </xf>
    <xf numFmtId="0" fontId="4" fillId="0" borderId="5" xfId="58" applyNumberFormat="1" applyFont="1" applyFill="1" applyBorder="1" applyAlignment="1" applyProtection="1">
      <alignment horizontal="center" vertical="center" wrapText="1"/>
    </xf>
    <xf numFmtId="0" fontId="4" fillId="0" borderId="5" xfId="58" applyNumberFormat="1" applyFont="1" applyFill="1" applyBorder="1" applyAlignment="1" applyProtection="1">
      <alignment horizontal="center" vertical="center"/>
    </xf>
    <xf numFmtId="0" fontId="4" fillId="0" borderId="1" xfId="58" applyNumberFormat="1" applyFont="1" applyFill="1" applyBorder="1" applyAlignment="1" applyProtection="1">
      <alignment horizontal="center" vertical="center"/>
    </xf>
    <xf numFmtId="49" fontId="4" fillId="0" borderId="1" xfId="58" applyNumberFormat="1" applyFont="1" applyFill="1" applyBorder="1" applyAlignment="1" applyProtection="1">
      <alignment horizontal="left" vertical="center"/>
    </xf>
    <xf numFmtId="1" fontId="7" fillId="0" borderId="0" xfId="58" applyNumberFormat="1" applyFill="1" applyAlignment="1">
      <alignment wrapText="1"/>
    </xf>
    <xf numFmtId="1" fontId="7" fillId="0" borderId="0" xfId="58" applyNumberFormat="1" applyFill="1" applyAlignment="1"/>
    <xf numFmtId="0" fontId="2" fillId="0" borderId="0" xfId="58" applyNumberFormat="1" applyFont="1" applyFill="1" applyAlignment="1" applyProtection="1">
      <alignment horizontal="center" vertical="center"/>
    </xf>
    <xf numFmtId="0" fontId="7" fillId="0" borderId="0" xfId="58" applyNumberFormat="1" applyAlignment="1">
      <alignment horizontal="center" vertical="center" wrapText="1"/>
    </xf>
    <xf numFmtId="0" fontId="7" fillId="0" borderId="0" xfId="58" applyNumberFormat="1" applyAlignment="1">
      <alignment horizontal="right" vertical="center"/>
    </xf>
    <xf numFmtId="0" fontId="7" fillId="0" borderId="0" xfId="58" applyNumberFormat="1" applyFill="1" applyAlignment="1">
      <alignment horizontal="right" vertical="center"/>
    </xf>
    <xf numFmtId="0" fontId="4" fillId="0" borderId="0" xfId="58" applyNumberFormat="1" applyFont="1" applyAlignment="1">
      <alignment horizontal="left" vertical="center"/>
    </xf>
    <xf numFmtId="0" fontId="7" fillId="0" borderId="1" xfId="58" applyNumberFormat="1" applyFont="1" applyFill="1" applyBorder="1" applyAlignment="1" applyProtection="1">
      <alignment vertical="center"/>
    </xf>
    <xf numFmtId="0" fontId="7" fillId="0" borderId="1" xfId="58" applyNumberFormat="1" applyFont="1" applyFill="1" applyBorder="1" applyAlignment="1" applyProtection="1">
      <alignment horizontal="center"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right" vertical="center"/>
    </xf>
    <xf numFmtId="0" fontId="1" fillId="0" borderId="2" xfId="0" applyNumberFormat="1" applyFont="1" applyFill="1" applyBorder="1" applyAlignment="1" applyProtection="1">
      <alignment vertical="center"/>
    </xf>
    <xf numFmtId="0" fontId="1" fillId="0" borderId="8" xfId="0" applyNumberFormat="1" applyFont="1" applyFill="1" applyBorder="1" applyAlignment="1" applyProtection="1">
      <alignment horizontal="center" vertical="center"/>
    </xf>
    <xf numFmtId="0" fontId="1" fillId="0" borderId="2"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left" vertical="center"/>
    </xf>
    <xf numFmtId="49" fontId="4" fillId="0" borderId="4"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center" vertical="center" wrapText="1"/>
    </xf>
    <xf numFmtId="49" fontId="4" fillId="0" borderId="7" xfId="0" applyNumberFormat="1" applyFont="1" applyFill="1" applyBorder="1" applyAlignment="1" applyProtection="1">
      <alignment horizontal="left" vertical="center" wrapText="1"/>
    </xf>
    <xf numFmtId="49" fontId="4" fillId="0" borderId="1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0" fontId="3" fillId="0" borderId="20" xfId="0" applyFont="1" applyBorder="1">
      <alignment vertical="center"/>
    </xf>
    <xf numFmtId="0" fontId="8" fillId="0" borderId="20" xfId="0" applyFont="1" applyFill="1" applyBorder="1">
      <alignment vertical="center"/>
    </xf>
    <xf numFmtId="0" fontId="9" fillId="0" borderId="0" xfId="0" applyFont="1" applyBorder="1" applyAlignment="1">
      <alignment vertical="center" wrapText="1"/>
    </xf>
    <xf numFmtId="0" fontId="3" fillId="0" borderId="20" xfId="0" applyFont="1" applyBorder="1" applyAlignment="1">
      <alignment vertical="center" wrapText="1"/>
    </xf>
    <xf numFmtId="0" fontId="2" fillId="0" borderId="20" xfId="0" applyFont="1" applyBorder="1" applyAlignment="1">
      <alignment horizontal="center" vertical="center"/>
    </xf>
    <xf numFmtId="0" fontId="3" fillId="0" borderId="17" xfId="0" applyFont="1" applyBorder="1">
      <alignment vertical="center"/>
    </xf>
    <xf numFmtId="0" fontId="6" fillId="0" borderId="17" xfId="0" applyFont="1" applyBorder="1" applyAlignment="1">
      <alignment horizontal="left" vertical="center"/>
    </xf>
    <xf numFmtId="0" fontId="3" fillId="0" borderId="12" xfId="0" applyFont="1" applyBorder="1">
      <alignment vertical="center"/>
    </xf>
    <xf numFmtId="0" fontId="10" fillId="0" borderId="1" xfId="0" applyFont="1" applyFill="1" applyBorder="1" applyAlignment="1">
      <alignment horizontal="center" vertical="center"/>
    </xf>
    <xf numFmtId="0" fontId="3" fillId="0" borderId="12" xfId="0" applyFont="1" applyBorder="1" applyAlignment="1">
      <alignment vertical="center" wrapText="1"/>
    </xf>
    <xf numFmtId="0" fontId="11" fillId="0" borderId="12" xfId="0" applyFont="1" applyBorder="1">
      <alignment vertical="center"/>
    </xf>
    <xf numFmtId="4" fontId="10" fillId="0" borderId="1" xfId="0" applyNumberFormat="1" applyFont="1" applyFill="1" applyBorder="1" applyAlignment="1">
      <alignment horizontal="right" vertical="center"/>
    </xf>
    <xf numFmtId="0" fontId="6" fillId="0" borderId="1" xfId="0" applyFont="1" applyFill="1" applyBorder="1" applyAlignment="1">
      <alignment horizontal="left" vertical="center"/>
    </xf>
    <xf numFmtId="4" fontId="6" fillId="0" borderId="1" xfId="0" applyNumberFormat="1" applyFont="1" applyFill="1" applyBorder="1" applyAlignment="1">
      <alignment horizontal="right" vertical="center"/>
    </xf>
    <xf numFmtId="0" fontId="3" fillId="0" borderId="21" xfId="0" applyFont="1" applyBorder="1">
      <alignment vertical="center"/>
    </xf>
    <xf numFmtId="0" fontId="3" fillId="0" borderId="21" xfId="0" applyFont="1" applyBorder="1" applyAlignment="1">
      <alignment vertical="center" wrapText="1"/>
    </xf>
    <xf numFmtId="0" fontId="6" fillId="0" borderId="20" xfId="0" applyFont="1" applyBorder="1" applyAlignment="1">
      <alignment horizontal="right" vertical="center" wrapText="1"/>
    </xf>
    <xf numFmtId="0" fontId="6" fillId="0" borderId="17" xfId="0" applyFont="1" applyBorder="1" applyAlignment="1">
      <alignment horizontal="center" vertical="center"/>
    </xf>
    <xf numFmtId="0" fontId="3" fillId="0" borderId="22" xfId="0" applyFont="1" applyBorder="1">
      <alignment vertical="center"/>
    </xf>
    <xf numFmtId="0" fontId="3" fillId="0" borderId="13" xfId="0" applyFont="1" applyBorder="1">
      <alignment vertical="center"/>
    </xf>
    <xf numFmtId="0" fontId="3" fillId="0" borderId="13" xfId="0" applyFont="1" applyBorder="1" applyAlignment="1">
      <alignment vertical="center" wrapText="1"/>
    </xf>
    <xf numFmtId="0" fontId="11" fillId="0" borderId="13" xfId="0" applyFont="1" applyBorder="1" applyAlignment="1">
      <alignment vertical="center" wrapText="1"/>
    </xf>
    <xf numFmtId="0" fontId="3" fillId="0" borderId="23" xfId="0" applyFont="1" applyBorder="1" applyAlignment="1">
      <alignment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 fontId="6" fillId="0" borderId="1" xfId="35" applyNumberFormat="1" applyFont="1" applyFill="1" applyBorder="1" applyAlignment="1">
      <alignment horizontal="right" vertical="center"/>
    </xf>
    <xf numFmtId="0" fontId="0" fillId="0" borderId="0" xfId="0" applyFont="1" applyFill="1">
      <alignment vertical="center"/>
    </xf>
    <xf numFmtId="0" fontId="3" fillId="0" borderId="20" xfId="0" applyFont="1" applyFill="1" applyBorder="1">
      <alignment vertical="center"/>
    </xf>
    <xf numFmtId="0" fontId="9" fillId="0" borderId="0" xfId="0" applyFont="1" applyFill="1" applyBorder="1" applyAlignment="1">
      <alignment vertical="center" wrapText="1"/>
    </xf>
    <xf numFmtId="0" fontId="6" fillId="0" borderId="20" xfId="0" applyFont="1" applyFill="1" applyBorder="1" applyAlignment="1">
      <alignment horizontal="right" vertical="center" wrapText="1"/>
    </xf>
    <xf numFmtId="0" fontId="3" fillId="0" borderId="12" xfId="0" applyFont="1" applyFill="1" applyBorder="1">
      <alignment vertical="center"/>
    </xf>
    <xf numFmtId="0" fontId="2" fillId="0" borderId="20" xfId="0" applyFont="1" applyFill="1" applyBorder="1" applyAlignment="1">
      <alignment horizontal="center" vertical="center"/>
    </xf>
    <xf numFmtId="0" fontId="3" fillId="0" borderId="17" xfId="0" applyFont="1" applyFill="1" applyBorder="1">
      <alignment vertical="center"/>
    </xf>
    <xf numFmtId="0" fontId="6" fillId="0" borderId="17" xfId="0" applyFont="1" applyFill="1" applyBorder="1" applyAlignment="1">
      <alignment horizontal="left" vertical="center"/>
    </xf>
    <xf numFmtId="0" fontId="6" fillId="0" borderId="17" xfId="0" applyFont="1" applyFill="1" applyBorder="1" applyAlignment="1">
      <alignment horizontal="center" vertical="center"/>
    </xf>
    <xf numFmtId="0" fontId="3" fillId="0" borderId="22" xfId="0" applyFont="1" applyFill="1" applyBorder="1">
      <alignment vertical="center"/>
    </xf>
    <xf numFmtId="0" fontId="3" fillId="0" borderId="12" xfId="0" applyFont="1" applyFill="1" applyBorder="1" applyAlignment="1">
      <alignment vertical="center" wrapText="1"/>
    </xf>
    <xf numFmtId="0" fontId="3" fillId="0" borderId="13" xfId="0" applyFont="1" applyFill="1" applyBorder="1">
      <alignment vertical="center"/>
    </xf>
    <xf numFmtId="0" fontId="3" fillId="0" borderId="13" xfId="0" applyFont="1" applyFill="1" applyBorder="1" applyAlignment="1">
      <alignment vertical="center" wrapText="1"/>
    </xf>
    <xf numFmtId="0" fontId="11" fillId="0" borderId="12" xfId="0" applyFont="1" applyFill="1" applyBorder="1">
      <alignment vertical="center"/>
    </xf>
    <xf numFmtId="4" fontId="6" fillId="0" borderId="1" xfId="0" applyNumberFormat="1" applyFont="1" applyFill="1" applyBorder="1" applyAlignment="1">
      <alignment horizontal="center" vertical="center"/>
    </xf>
    <xf numFmtId="0" fontId="11" fillId="0" borderId="13" xfId="0" applyFont="1" applyFill="1" applyBorder="1" applyAlignment="1">
      <alignment vertical="center" wrapText="1"/>
    </xf>
    <xf numFmtId="0" fontId="6" fillId="0" borderId="1" xfId="55" applyFont="1" applyFill="1" applyBorder="1" applyAlignment="1">
      <alignment horizontal="center" vertical="center"/>
    </xf>
    <xf numFmtId="49" fontId="6" fillId="0" borderId="1" xfId="55" applyNumberFormat="1" applyFont="1" applyFill="1" applyBorder="1" applyAlignment="1">
      <alignment horizontal="center" vertical="center"/>
    </xf>
    <xf numFmtId="49" fontId="6" fillId="0" borderId="1" xfId="9" applyNumberFormat="1" applyFont="1" applyFill="1" applyBorder="1" applyAlignment="1" applyProtection="1">
      <alignment horizontal="center" vertical="center" wrapText="1"/>
    </xf>
    <xf numFmtId="4" fontId="6" fillId="0" borderId="1" xfId="55" applyNumberFormat="1" applyFont="1" applyFill="1" applyBorder="1" applyAlignment="1">
      <alignment horizontal="center" vertical="center"/>
    </xf>
    <xf numFmtId="0" fontId="3" fillId="0" borderId="23" xfId="0" applyFont="1" applyFill="1" applyBorder="1" applyAlignment="1">
      <alignment vertical="center" wrapText="1"/>
    </xf>
    <xf numFmtId="0" fontId="3" fillId="0" borderId="0" xfId="0" applyFont="1" applyFill="1" applyBorder="1" applyAlignment="1">
      <alignment vertical="center" wrapText="1"/>
    </xf>
    <xf numFmtId="0" fontId="3" fillId="0" borderId="21" xfId="0" applyFont="1" applyFill="1" applyBorder="1">
      <alignment vertical="center"/>
    </xf>
    <xf numFmtId="0" fontId="0" fillId="0" borderId="0" xfId="0" applyFont="1" applyFill="1" applyAlignment="1">
      <alignment horizontal="center" vertical="center"/>
    </xf>
    <xf numFmtId="0" fontId="6" fillId="0" borderId="20" xfId="0" applyFont="1" applyFill="1" applyBorder="1">
      <alignment vertical="center"/>
    </xf>
    <xf numFmtId="0" fontId="12" fillId="0" borderId="20" xfId="0" applyFont="1" applyFill="1" applyBorder="1" applyAlignment="1">
      <alignment vertical="center" wrapText="1"/>
    </xf>
    <xf numFmtId="0" fontId="13" fillId="0" borderId="20" xfId="0" applyFont="1" applyFill="1" applyBorder="1" applyAlignment="1">
      <alignment horizontal="right" vertical="center" wrapText="1"/>
    </xf>
    <xf numFmtId="0" fontId="6" fillId="0" borderId="17" xfId="0" applyFont="1" applyFill="1" applyBorder="1" applyAlignment="1">
      <alignment horizontal="right" vertical="center"/>
    </xf>
    <xf numFmtId="0" fontId="6" fillId="0" borderId="12" xfId="0" applyFont="1" applyFill="1" applyBorder="1" applyAlignment="1">
      <alignment horizontal="center" vertical="center"/>
    </xf>
    <xf numFmtId="0" fontId="6" fillId="0" borderId="12" xfId="0" applyFont="1" applyFill="1" applyBorder="1">
      <alignment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49"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23" xfId="0" applyFont="1" applyFill="1" applyBorder="1">
      <alignment vertical="center"/>
    </xf>
    <xf numFmtId="0" fontId="6" fillId="0" borderId="1" xfId="54" applyFont="1" applyFill="1" applyBorder="1" applyAlignment="1">
      <alignment horizontal="center" vertical="center"/>
    </xf>
    <xf numFmtId="49" fontId="6" fillId="0" borderId="1" xfId="54" applyNumberFormat="1" applyFont="1" applyFill="1" applyBorder="1" applyAlignment="1">
      <alignment horizontal="center" vertical="center"/>
    </xf>
    <xf numFmtId="176" fontId="6" fillId="0" borderId="1" xfId="15" applyNumberFormat="1" applyFont="1" applyFill="1" applyBorder="1" applyAlignment="1" applyProtection="1">
      <alignment horizontal="center" vertical="center" wrapText="1"/>
    </xf>
    <xf numFmtId="49" fontId="6" fillId="0" borderId="1" xfId="15" applyNumberFormat="1" applyFont="1" applyFill="1" applyBorder="1" applyAlignment="1" applyProtection="1">
      <alignment horizontal="center" vertical="center" wrapText="1"/>
    </xf>
    <xf numFmtId="177" fontId="6" fillId="0" borderId="1" xfId="15"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2" fillId="0" borderId="13" xfId="0" applyFont="1" applyFill="1" applyBorder="1" applyAlignment="1">
      <alignment vertical="center" wrapText="1"/>
    </xf>
    <xf numFmtId="0" fontId="12" fillId="0" borderId="24" xfId="0" applyFont="1" applyFill="1" applyBorder="1" applyAlignment="1">
      <alignmen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4" fontId="6" fillId="0" borderId="0" xfId="0" applyNumberFormat="1" applyFont="1" applyFill="1" applyBorder="1" applyAlignment="1">
      <alignment horizontal="right" vertical="center"/>
    </xf>
    <xf numFmtId="0" fontId="6" fillId="0" borderId="0" xfId="0" applyFont="1" applyFill="1" applyBorder="1" applyAlignment="1">
      <alignment vertical="center"/>
    </xf>
    <xf numFmtId="0" fontId="0" fillId="0" borderId="0" xfId="0" applyFont="1" applyFill="1" applyAlignment="1">
      <alignment vertical="center"/>
    </xf>
    <xf numFmtId="0" fontId="11" fillId="0" borderId="23" xfId="0" applyFont="1" applyFill="1" applyBorder="1">
      <alignment vertical="center"/>
    </xf>
    <xf numFmtId="0" fontId="10" fillId="0" borderId="1" xfId="53" applyFont="1" applyFill="1" applyBorder="1" applyAlignment="1">
      <alignment horizontal="center" vertical="center"/>
    </xf>
    <xf numFmtId="49" fontId="10" fillId="0" borderId="1" xfId="53" applyNumberFormat="1" applyFont="1" applyFill="1" applyBorder="1" applyAlignment="1">
      <alignment horizontal="center" vertical="center"/>
    </xf>
    <xf numFmtId="4" fontId="10" fillId="0" borderId="1" xfId="53" applyNumberFormat="1" applyFont="1" applyFill="1" applyBorder="1" applyAlignment="1">
      <alignment horizontal="right" vertical="center"/>
    </xf>
    <xf numFmtId="4" fontId="10" fillId="0" borderId="1" xfId="0" applyNumberFormat="1" applyFont="1" applyFill="1" applyBorder="1" applyAlignment="1">
      <alignment horizontal="center" vertical="center"/>
    </xf>
    <xf numFmtId="0" fontId="11" fillId="0" borderId="0" xfId="0" applyFont="1" applyFill="1" applyBorder="1" applyAlignment="1">
      <alignment vertical="center" wrapText="1"/>
    </xf>
    <xf numFmtId="0" fontId="0" fillId="0" borderId="1" xfId="0" applyFont="1" applyFill="1" applyBorder="1">
      <alignment vertical="center"/>
    </xf>
    <xf numFmtId="0" fontId="12" fillId="0" borderId="17" xfId="0" applyFont="1" applyFill="1" applyBorder="1" applyAlignment="1">
      <alignment vertical="center" wrapText="1"/>
    </xf>
    <xf numFmtId="0" fontId="10" fillId="0" borderId="1" xfId="0" applyFont="1" applyFill="1" applyBorder="1" applyAlignment="1">
      <alignment horizontal="left" vertical="center"/>
    </xf>
    <xf numFmtId="4" fontId="10" fillId="0" borderId="1" xfId="0" applyNumberFormat="1" applyFont="1" applyFill="1" applyBorder="1" applyAlignment="1">
      <alignment horizontal="left" vertical="center"/>
    </xf>
    <xf numFmtId="0" fontId="6" fillId="0" borderId="1" xfId="0" applyFont="1" applyFill="1" applyBorder="1" applyAlignment="1">
      <alignment horizontal="left" vertical="center" wrapText="1"/>
    </xf>
    <xf numFmtId="4" fontId="6" fillId="0" borderId="1" xfId="0" applyNumberFormat="1" applyFont="1" applyFill="1" applyBorder="1" applyAlignment="1">
      <alignment horizontal="left" vertical="center"/>
    </xf>
    <xf numFmtId="49"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4" fontId="6" fillId="0" borderId="1" xfId="20" applyNumberFormat="1" applyFont="1" applyFill="1" applyBorder="1" applyAlignment="1">
      <alignment horizontal="left" vertical="center" wrapText="1"/>
    </xf>
    <xf numFmtId="0" fontId="6" fillId="0" borderId="6" xfId="0" applyFont="1" applyFill="1" applyBorder="1" applyAlignment="1">
      <alignment horizontal="left" vertical="center" wrapText="1"/>
    </xf>
    <xf numFmtId="49" fontId="6" fillId="0" borderId="1" xfId="15" applyNumberFormat="1" applyFont="1" applyFill="1" applyBorder="1" applyAlignment="1" applyProtection="1">
      <alignment horizontal="left" vertical="center" wrapText="1"/>
    </xf>
    <xf numFmtId="177" fontId="6" fillId="0" borderId="6" xfId="15" applyNumberFormat="1" applyFont="1" applyFill="1" applyBorder="1" applyAlignment="1" applyProtection="1">
      <alignment horizontal="left" vertical="center" wrapText="1"/>
    </xf>
    <xf numFmtId="176" fontId="6" fillId="0" borderId="1" xfId="15" applyNumberFormat="1" applyFont="1" applyFill="1" applyBorder="1" applyAlignment="1" applyProtection="1">
      <alignment horizontal="left" vertical="center" wrapText="1"/>
    </xf>
    <xf numFmtId="4" fontId="6"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3" fillId="0" borderId="17" xfId="0" applyFont="1" applyFill="1" applyBorder="1" applyAlignment="1">
      <alignment vertical="center" wrapText="1"/>
    </xf>
    <xf numFmtId="0" fontId="0" fillId="0" borderId="1" xfId="0" applyFont="1" applyFill="1" applyBorder="1" applyAlignment="1">
      <alignment horizontal="left" vertical="center" wrapText="1"/>
    </xf>
    <xf numFmtId="0" fontId="3" fillId="0" borderId="1" xfId="0" applyFont="1" applyFill="1" applyBorder="1">
      <alignment vertical="center"/>
    </xf>
    <xf numFmtId="0" fontId="0" fillId="0" borderId="1" xfId="0" applyFont="1" applyFill="1" applyBorder="1" applyAlignment="1">
      <alignment horizontal="left" vertical="center"/>
    </xf>
    <xf numFmtId="176" fontId="6" fillId="0" borderId="1" xfId="20" applyNumberFormat="1" applyFont="1" applyFill="1" applyBorder="1" applyAlignment="1">
      <alignment horizontal="left" vertical="center" wrapText="1"/>
    </xf>
    <xf numFmtId="0" fontId="12" fillId="0" borderId="12" xfId="0" applyFont="1" applyFill="1" applyBorder="1" applyAlignment="1">
      <alignment vertical="center" wrapText="1"/>
    </xf>
    <xf numFmtId="0" fontId="12" fillId="0" borderId="22" xfId="0" applyFont="1" applyFill="1" applyBorder="1" applyAlignment="1">
      <alignment vertical="center" wrapText="1"/>
    </xf>
    <xf numFmtId="0" fontId="12" fillId="0" borderId="0" xfId="0" applyFont="1" applyFill="1" applyBorder="1" applyAlignment="1">
      <alignment vertical="center" wrapText="1"/>
    </xf>
    <xf numFmtId="0" fontId="13" fillId="0" borderId="12" xfId="0" applyFont="1" applyFill="1" applyBorder="1">
      <alignment vertical="center"/>
    </xf>
    <xf numFmtId="0" fontId="12" fillId="0" borderId="20" xfId="0" applyFont="1" applyFill="1" applyBorder="1">
      <alignment vertical="center"/>
    </xf>
    <xf numFmtId="0" fontId="13" fillId="0" borderId="20" xfId="0" applyFont="1" applyFill="1" applyBorder="1" applyAlignment="1">
      <alignment horizontal="right" vertical="center"/>
    </xf>
    <xf numFmtId="0" fontId="12" fillId="0" borderId="12" xfId="0" applyFont="1" applyFill="1" applyBorder="1">
      <alignment vertical="center"/>
    </xf>
    <xf numFmtId="0" fontId="14" fillId="0" borderId="20" xfId="0" applyFont="1" applyFill="1" applyBorder="1" applyAlignment="1">
      <alignment horizontal="center" vertical="center"/>
    </xf>
    <xf numFmtId="0" fontId="14" fillId="0" borderId="17" xfId="0" applyFont="1" applyFill="1" applyBorder="1" applyAlignment="1">
      <alignment horizontal="center" vertical="center"/>
    </xf>
    <xf numFmtId="0" fontId="13" fillId="0" borderId="0" xfId="0" applyFont="1" applyFill="1" applyAlignment="1">
      <alignment horizontal="right" vertical="center"/>
    </xf>
    <xf numFmtId="0" fontId="12" fillId="0" borderId="21" xfId="0" applyFont="1" applyFill="1" applyBorder="1">
      <alignment vertical="center"/>
    </xf>
    <xf numFmtId="0" fontId="13" fillId="0" borderId="0" xfId="0" applyFont="1" applyFill="1" applyAlignment="1">
      <alignment vertical="center"/>
    </xf>
    <xf numFmtId="0" fontId="12" fillId="0" borderId="25" xfId="0" applyFont="1" applyFill="1" applyBorder="1" applyAlignment="1">
      <alignment vertical="center" wrapText="1"/>
    </xf>
    <xf numFmtId="0" fontId="12" fillId="0" borderId="23" xfId="0" applyFont="1" applyFill="1" applyBorder="1" applyAlignment="1">
      <alignment vertical="center" wrapText="1"/>
    </xf>
    <xf numFmtId="178" fontId="0" fillId="0" borderId="0" xfId="0" applyNumberFormat="1" applyFont="1">
      <alignment vertical="center"/>
    </xf>
    <xf numFmtId="178"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15" fillId="0" borderId="0" xfId="0" applyFont="1" applyFill="1">
      <alignment vertical="center"/>
    </xf>
    <xf numFmtId="0" fontId="8" fillId="0" borderId="12" xfId="0" applyFont="1" applyFill="1" applyBorder="1">
      <alignment vertical="center"/>
    </xf>
    <xf numFmtId="0" fontId="8" fillId="0" borderId="13" xfId="0" applyFont="1" applyFill="1" applyBorder="1" applyAlignment="1">
      <alignment vertical="center" wrapText="1"/>
    </xf>
    <xf numFmtId="0" fontId="13" fillId="0" borderId="17" xfId="0" applyFont="1" applyFill="1" applyBorder="1" applyAlignment="1">
      <alignment horizontal="center" vertical="center"/>
    </xf>
    <xf numFmtId="0" fontId="16" fillId="0" borderId="13" xfId="0" applyFont="1" applyFill="1" applyBorder="1" applyAlignment="1">
      <alignment vertical="center" wrapText="1"/>
    </xf>
    <xf numFmtId="0" fontId="16" fillId="0" borderId="12" xfId="0" applyFont="1" applyFill="1" applyBorder="1" applyAlignment="1">
      <alignment vertical="center" wrapText="1"/>
    </xf>
    <xf numFmtId="0" fontId="16" fillId="0" borderId="1" xfId="0" applyFont="1" applyFill="1" applyBorder="1" applyAlignment="1">
      <alignment vertical="center" wrapText="1"/>
    </xf>
    <xf numFmtId="0" fontId="17" fillId="0" borderId="12" xfId="0" applyFont="1" applyFill="1" applyBorder="1" applyAlignment="1">
      <alignment vertical="center" wrapText="1"/>
    </xf>
    <xf numFmtId="0" fontId="17" fillId="0" borderId="13" xfId="0" applyFont="1" applyFill="1" applyBorder="1" applyAlignment="1">
      <alignment vertical="center" wrapText="1"/>
    </xf>
    <xf numFmtId="0" fontId="16" fillId="0" borderId="21" xfId="0" applyFont="1" applyFill="1" applyBorder="1" applyAlignment="1">
      <alignment vertical="center" wrapText="1"/>
    </xf>
    <xf numFmtId="0" fontId="18" fillId="0" borderId="0" xfId="0" applyFont="1" applyFill="1" applyAlignment="1">
      <alignment vertical="center"/>
    </xf>
    <xf numFmtId="0" fontId="19" fillId="0" borderId="0" xfId="0" applyFont="1" applyFill="1" applyAlignment="1">
      <alignment horizontal="center"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4 13" xfId="9"/>
    <cellStyle name="60% - 强调文字颜色 3" xfId="10" builtinId="40"/>
    <cellStyle name="超链接" xfId="11" builtinId="8"/>
    <cellStyle name="百分比" xfId="12" builtinId="5"/>
    <cellStyle name="已访问的超链接" xfId="13" builtinId="9"/>
    <cellStyle name="注释" xfId="14" builtinId="10"/>
    <cellStyle name="常规 4 12" xfId="15"/>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3" xfId="53"/>
    <cellStyle name="常规 14" xfId="54"/>
    <cellStyle name="常规 15" xfId="55"/>
    <cellStyle name="常规 3" xfId="56"/>
    <cellStyle name="常规 2 16" xfId="57"/>
    <cellStyle name="常规 17" xfId="58"/>
    <cellStyle name="常规 2" xfId="5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externalLink" Target="externalLinks/externalLink14.xml"/><Relationship Id="rId27" Type="http://schemas.openxmlformats.org/officeDocument/2006/relationships/externalLink" Target="externalLinks/externalLink13.xml"/><Relationship Id="rId26" Type="http://schemas.openxmlformats.org/officeDocument/2006/relationships/externalLink" Target="externalLinks/externalLink12.xml"/><Relationship Id="rId25" Type="http://schemas.openxmlformats.org/officeDocument/2006/relationships/externalLink" Target="externalLinks/externalLink11.xml"/><Relationship Id="rId24" Type="http://schemas.openxmlformats.org/officeDocument/2006/relationships/externalLink" Target="externalLinks/externalLink10.xml"/><Relationship Id="rId23" Type="http://schemas.openxmlformats.org/officeDocument/2006/relationships/externalLink" Target="externalLinks/externalLink9.xml"/><Relationship Id="rId22" Type="http://schemas.openxmlformats.org/officeDocument/2006/relationships/externalLink" Target="externalLinks/externalLink8.xml"/><Relationship Id="rId21" Type="http://schemas.openxmlformats.org/officeDocument/2006/relationships/externalLink" Target="externalLinks/externalLink7.xml"/><Relationship Id="rId20" Type="http://schemas.openxmlformats.org/officeDocument/2006/relationships/externalLink" Target="externalLinks/externalLink6.xml"/><Relationship Id="rId2" Type="http://schemas.openxmlformats.org/officeDocument/2006/relationships/worksheet" Target="worksheets/sheet2.xml"/><Relationship Id="rId19" Type="http://schemas.openxmlformats.org/officeDocument/2006/relationships/externalLink" Target="externalLinks/externalLink5.xml"/><Relationship Id="rId18" Type="http://schemas.openxmlformats.org/officeDocument/2006/relationships/externalLink" Target="externalLinks/externalLink4.xml"/><Relationship Id="rId17" Type="http://schemas.openxmlformats.org/officeDocument/2006/relationships/externalLink" Target="externalLinks/externalLink3.xml"/><Relationship Id="rId16" Type="http://schemas.openxmlformats.org/officeDocument/2006/relationships/externalLink" Target="externalLinks/externalLink2.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022&#24180;\&#39044;&#31639;&#20844;&#24320;&#36890;&#30693;&#21450;&#30456;&#20851;&#36164;&#26009;\&#37096;&#38376;&#39044;&#31639;&#20844;&#24320;-&#25972;&#25913;2021&#24180;4&#26376;12&#26085;\2021&#24180;2022&#24180;&#25972;&#25913;&#21518;&#39044;&#31639;&#20844;&#24320;&#36164;&#26009;\2021&#24180;\&#32988;&#21033;&#27700;&#21033;&#36816;&#34892;&#20013;&#24515;\&#21333;&#20301;&#39044;&#31639;-&#22235;&#24029;&#30465;&#21333;&#20301;&#39044;&#20915;&#31639;&#20844;&#24320;&#21442;&#32771;&#26679;&#34920;&#65288;202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封面"/>
      <sheetName val="1"/>
      <sheetName val="1-1"/>
      <sheetName val="1-2"/>
      <sheetName val="2"/>
      <sheetName val="2-1"/>
      <sheetName val="3"/>
      <sheetName val="3-1"/>
      <sheetName val="3-2"/>
      <sheetName val="3-3"/>
      <sheetName val="4"/>
      <sheetName val="4-1"/>
      <sheetName val="5"/>
      <sheetName val="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
  <sheetViews>
    <sheetView workbookViewId="0">
      <selection activeCell="A11" sqref="A11"/>
    </sheetView>
  </sheetViews>
  <sheetFormatPr defaultColWidth="9" defaultRowHeight="14.25"/>
  <cols>
    <col min="1" max="1" width="123.125" style="242" customWidth="1"/>
    <col min="2" max="16384" width="9" style="242"/>
  </cols>
  <sheetData>
    <row r="1" ht="137" customHeight="1" spans="1:1">
      <c r="A1" s="243" t="s">
        <v>0</v>
      </c>
    </row>
  </sheetData>
  <printOptions horizontalCentered="1"/>
  <pageMargins left="0.590277777777778" right="0.590277777777778" top="3.54305555555556" bottom="0.786805555555556" header="0.5" footer="0.5"/>
  <pageSetup paperSize="9" scale="7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workbookViewId="0">
      <pane ySplit="6" topLeftCell="A7" activePane="bottomLeft" state="frozen"/>
      <selection/>
      <selection pane="bottomLeft" activeCell="B1" sqref="B1"/>
    </sheetView>
  </sheetViews>
  <sheetFormatPr defaultColWidth="10" defaultRowHeight="13.5"/>
  <cols>
    <col min="1" max="1" width="1.53333333333333" customWidth="1"/>
    <col min="2" max="2" width="11.875" customWidth="1"/>
    <col min="3" max="3" width="33.375" customWidth="1"/>
    <col min="4" max="9" width="14.75" customWidth="1"/>
    <col min="10" max="10" width="1.53333333333333" customWidth="1"/>
    <col min="11" max="11" width="9.76666666666667" customWidth="1"/>
  </cols>
  <sheetData>
    <row r="1" ht="25" customHeight="1" spans="1:10">
      <c r="A1" s="112"/>
      <c r="B1" s="113"/>
      <c r="C1" s="114"/>
      <c r="D1" s="115"/>
      <c r="E1" s="115"/>
      <c r="F1" s="115"/>
      <c r="G1" s="115"/>
      <c r="H1" s="115"/>
      <c r="I1" s="128" t="s">
        <v>240</v>
      </c>
      <c r="J1" s="119"/>
    </row>
    <row r="2" ht="22.8" customHeight="1" spans="1:10">
      <c r="A2" s="112"/>
      <c r="B2" s="116" t="s">
        <v>241</v>
      </c>
      <c r="C2" s="116"/>
      <c r="D2" s="116"/>
      <c r="E2" s="116"/>
      <c r="F2" s="116"/>
      <c r="G2" s="116"/>
      <c r="H2" s="116"/>
      <c r="I2" s="116"/>
      <c r="J2" s="119" t="s">
        <v>1</v>
      </c>
    </row>
    <row r="3" ht="19.55" customHeight="1" spans="1:10">
      <c r="A3" s="117"/>
      <c r="B3" s="118" t="s">
        <v>3</v>
      </c>
      <c r="C3" s="118"/>
      <c r="D3" s="129"/>
      <c r="E3" s="129"/>
      <c r="F3" s="129"/>
      <c r="G3" s="129"/>
      <c r="H3" s="129"/>
      <c r="I3" s="129" t="s">
        <v>4</v>
      </c>
      <c r="J3" s="130"/>
    </row>
    <row r="4" ht="24.4" customHeight="1" spans="1:10">
      <c r="A4" s="119"/>
      <c r="B4" s="120" t="s">
        <v>242</v>
      </c>
      <c r="C4" s="120" t="s">
        <v>69</v>
      </c>
      <c r="D4" s="120" t="s">
        <v>243</v>
      </c>
      <c r="E4" s="120"/>
      <c r="F4" s="120"/>
      <c r="G4" s="120"/>
      <c r="H4" s="120"/>
      <c r="I4" s="120"/>
      <c r="J4" s="131"/>
    </row>
    <row r="5" ht="24.4" customHeight="1" spans="1:10">
      <c r="A5" s="121"/>
      <c r="B5" s="120"/>
      <c r="C5" s="120"/>
      <c r="D5" s="120" t="s">
        <v>57</v>
      </c>
      <c r="E5" s="135" t="s">
        <v>244</v>
      </c>
      <c r="F5" s="120" t="s">
        <v>245</v>
      </c>
      <c r="G5" s="120"/>
      <c r="H5" s="120"/>
      <c r="I5" s="120" t="s">
        <v>193</v>
      </c>
      <c r="J5" s="131"/>
    </row>
    <row r="6" ht="24.4" customHeight="1" spans="1:10">
      <c r="A6" s="121"/>
      <c r="B6" s="120"/>
      <c r="C6" s="120"/>
      <c r="D6" s="120"/>
      <c r="E6" s="135"/>
      <c r="F6" s="120" t="s">
        <v>166</v>
      </c>
      <c r="G6" s="120" t="s">
        <v>246</v>
      </c>
      <c r="H6" s="120" t="s">
        <v>247</v>
      </c>
      <c r="I6" s="120"/>
      <c r="J6" s="132"/>
    </row>
    <row r="7" ht="22.8" customHeight="1" spans="1:10">
      <c r="A7" s="122"/>
      <c r="B7" s="136"/>
      <c r="C7" s="136" t="s">
        <v>70</v>
      </c>
      <c r="D7" s="125">
        <v>37.29</v>
      </c>
      <c r="E7" s="125"/>
      <c r="F7" s="125">
        <v>33.53</v>
      </c>
      <c r="G7" s="125"/>
      <c r="H7" s="125">
        <v>33.53</v>
      </c>
      <c r="I7" s="125">
        <v>3.76</v>
      </c>
      <c r="J7" s="133"/>
    </row>
    <row r="8" ht="22.8" customHeight="1" spans="1:10">
      <c r="A8" s="122"/>
      <c r="B8" s="136">
        <v>602001</v>
      </c>
      <c r="C8" s="136" t="s">
        <v>71</v>
      </c>
      <c r="D8" s="125">
        <v>25.52</v>
      </c>
      <c r="E8" s="125"/>
      <c r="F8" s="125">
        <v>22.68</v>
      </c>
      <c r="G8" s="125"/>
      <c r="H8" s="125">
        <v>22.68</v>
      </c>
      <c r="I8" s="125">
        <v>2.8429</v>
      </c>
      <c r="J8" s="133"/>
    </row>
    <row r="9" ht="22.8" customHeight="1" spans="1:10">
      <c r="A9" s="122"/>
      <c r="B9" s="136">
        <v>602003</v>
      </c>
      <c r="C9" s="136" t="s">
        <v>72</v>
      </c>
      <c r="D9" s="137">
        <v>4.26</v>
      </c>
      <c r="E9" s="125"/>
      <c r="F9" s="125">
        <v>4.05</v>
      </c>
      <c r="G9" s="125"/>
      <c r="H9" s="137">
        <v>4.05</v>
      </c>
      <c r="I9" s="137">
        <v>0.21</v>
      </c>
      <c r="J9" s="133"/>
    </row>
    <row r="10" ht="22.8" customHeight="1" spans="1:10">
      <c r="A10" s="122"/>
      <c r="B10" s="136">
        <v>602008</v>
      </c>
      <c r="C10" s="136" t="s">
        <v>73</v>
      </c>
      <c r="D10" s="125">
        <v>7.51</v>
      </c>
      <c r="E10" s="125"/>
      <c r="F10" s="125">
        <v>6.8</v>
      </c>
      <c r="G10" s="125"/>
      <c r="H10" s="125">
        <v>6.8</v>
      </c>
      <c r="I10" s="125">
        <v>0.71</v>
      </c>
      <c r="J10" s="133"/>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7" activePane="bottomLeft" state="frozen"/>
      <selection/>
      <selection pane="bottomLeft" activeCell="B3" sqref="B3:F3"/>
    </sheetView>
  </sheetViews>
  <sheetFormatPr defaultColWidth="10" defaultRowHeight="13.5"/>
  <cols>
    <col min="1" max="1" width="1.53333333333333" customWidth="1"/>
    <col min="2" max="4" width="6.15833333333333" customWidth="1"/>
    <col min="5" max="5" width="17" customWidth="1"/>
    <col min="6" max="6" width="40.625" customWidth="1"/>
    <col min="7" max="9" width="17" customWidth="1"/>
    <col min="10" max="10" width="1.53333333333333" customWidth="1"/>
    <col min="11" max="12" width="9.76666666666667" customWidth="1"/>
  </cols>
  <sheetData>
    <row r="1" ht="25" customHeight="1" spans="1:10">
      <c r="A1" s="112"/>
      <c r="B1" s="113"/>
      <c r="C1" s="113"/>
      <c r="D1" s="113"/>
      <c r="E1" s="114"/>
      <c r="F1" s="114"/>
      <c r="G1" s="115"/>
      <c r="H1" s="115"/>
      <c r="I1" s="128" t="s">
        <v>248</v>
      </c>
      <c r="J1" s="119"/>
    </row>
    <row r="2" ht="22.8" customHeight="1" spans="1:10">
      <c r="A2" s="112"/>
      <c r="B2" s="116" t="s">
        <v>249</v>
      </c>
      <c r="C2" s="116"/>
      <c r="D2" s="116"/>
      <c r="E2" s="116"/>
      <c r="F2" s="116"/>
      <c r="G2" s="116"/>
      <c r="H2" s="116"/>
      <c r="I2" s="116"/>
      <c r="J2" s="119" t="s">
        <v>1</v>
      </c>
    </row>
    <row r="3" ht="19.55" customHeight="1" spans="1:10">
      <c r="A3" s="117"/>
      <c r="B3" s="118" t="s">
        <v>3</v>
      </c>
      <c r="C3" s="118"/>
      <c r="D3" s="118"/>
      <c r="E3" s="118"/>
      <c r="F3" s="118"/>
      <c r="G3" s="117"/>
      <c r="H3" s="117"/>
      <c r="I3" s="129" t="s">
        <v>4</v>
      </c>
      <c r="J3" s="130"/>
    </row>
    <row r="4" ht="24.4" customHeight="1" spans="1:10">
      <c r="A4" s="119"/>
      <c r="B4" s="120" t="s">
        <v>7</v>
      </c>
      <c r="C4" s="120"/>
      <c r="D4" s="120"/>
      <c r="E4" s="120"/>
      <c r="F4" s="120"/>
      <c r="G4" s="120" t="s">
        <v>250</v>
      </c>
      <c r="H4" s="120"/>
      <c r="I4" s="120"/>
      <c r="J4" s="131"/>
    </row>
    <row r="5" ht="24.4" customHeight="1" spans="1:10">
      <c r="A5" s="121"/>
      <c r="B5" s="120" t="s">
        <v>80</v>
      </c>
      <c r="C5" s="120"/>
      <c r="D5" s="120"/>
      <c r="E5" s="120" t="s">
        <v>68</v>
      </c>
      <c r="F5" s="120" t="s">
        <v>69</v>
      </c>
      <c r="G5" s="120" t="s">
        <v>57</v>
      </c>
      <c r="H5" s="120" t="s">
        <v>76</v>
      </c>
      <c r="I5" s="120" t="s">
        <v>77</v>
      </c>
      <c r="J5" s="131"/>
    </row>
    <row r="6" ht="24.4" customHeight="1" spans="1:10">
      <c r="A6" s="121"/>
      <c r="B6" s="120" t="s">
        <v>81</v>
      </c>
      <c r="C6" s="120" t="s">
        <v>82</v>
      </c>
      <c r="D6" s="120" t="s">
        <v>83</v>
      </c>
      <c r="E6" s="120"/>
      <c r="F6" s="120"/>
      <c r="G6" s="120"/>
      <c r="H6" s="120"/>
      <c r="I6" s="120"/>
      <c r="J6" s="132"/>
    </row>
    <row r="7" ht="22.8" customHeight="1" spans="1:10">
      <c r="A7" s="122"/>
      <c r="B7" s="120"/>
      <c r="C7" s="120"/>
      <c r="D7" s="120"/>
      <c r="E7" s="120"/>
      <c r="F7" s="120" t="s">
        <v>70</v>
      </c>
      <c r="G7" s="123"/>
      <c r="H7" s="123"/>
      <c r="I7" s="123"/>
      <c r="J7" s="133"/>
    </row>
    <row r="8" ht="22.8" customHeight="1" spans="1:10">
      <c r="A8" s="122"/>
      <c r="B8" s="120"/>
      <c r="C8" s="120"/>
      <c r="D8" s="120"/>
      <c r="E8" s="120"/>
      <c r="F8" s="120"/>
      <c r="G8" s="123"/>
      <c r="H8" s="123"/>
      <c r="I8" s="123"/>
      <c r="J8" s="133"/>
    </row>
    <row r="9" ht="22.8" customHeight="1" spans="1:10">
      <c r="A9" s="122"/>
      <c r="B9" s="120"/>
      <c r="C9" s="120"/>
      <c r="D9" s="120"/>
      <c r="E9" s="120"/>
      <c r="F9" s="120"/>
      <c r="G9" s="123"/>
      <c r="H9" s="123"/>
      <c r="I9" s="123"/>
      <c r="J9" s="133"/>
    </row>
    <row r="10" ht="22.8" customHeight="1" spans="1:10">
      <c r="A10" s="122"/>
      <c r="B10" s="120"/>
      <c r="C10" s="120"/>
      <c r="D10" s="120"/>
      <c r="E10" s="120"/>
      <c r="F10" s="120"/>
      <c r="G10" s="123"/>
      <c r="H10" s="123"/>
      <c r="I10" s="123"/>
      <c r="J10" s="133"/>
    </row>
    <row r="11" ht="22.8" customHeight="1" spans="1:10">
      <c r="A11" s="122"/>
      <c r="B11" s="120"/>
      <c r="C11" s="120"/>
      <c r="D11" s="120"/>
      <c r="E11" s="120"/>
      <c r="F11" s="120"/>
      <c r="G11" s="123"/>
      <c r="H11" s="123"/>
      <c r="I11" s="123"/>
      <c r="J11" s="133"/>
    </row>
    <row r="12" ht="22.8" customHeight="1" spans="1:10">
      <c r="A12" s="122"/>
      <c r="B12" s="120"/>
      <c r="C12" s="120"/>
      <c r="D12" s="120"/>
      <c r="E12" s="120"/>
      <c r="F12" s="120"/>
      <c r="G12" s="123"/>
      <c r="H12" s="123"/>
      <c r="I12" s="123"/>
      <c r="J12" s="133"/>
    </row>
    <row r="13" ht="22.8" customHeight="1" spans="1:10">
      <c r="A13" s="122"/>
      <c r="B13" s="120"/>
      <c r="C13" s="120"/>
      <c r="D13" s="120"/>
      <c r="E13" s="120"/>
      <c r="F13" s="120"/>
      <c r="G13" s="123"/>
      <c r="H13" s="123"/>
      <c r="I13" s="123"/>
      <c r="J13" s="133"/>
    </row>
    <row r="14" ht="22.8" customHeight="1" spans="1:10">
      <c r="A14" s="122"/>
      <c r="B14" s="120"/>
      <c r="C14" s="120"/>
      <c r="D14" s="120"/>
      <c r="E14" s="120"/>
      <c r="F14" s="120"/>
      <c r="G14" s="123"/>
      <c r="H14" s="123"/>
      <c r="I14" s="123"/>
      <c r="J14" s="133"/>
    </row>
    <row r="15" ht="22.8" customHeight="1" spans="1:10">
      <c r="A15" s="122"/>
      <c r="B15" s="120"/>
      <c r="C15" s="120"/>
      <c r="D15" s="120"/>
      <c r="E15" s="120"/>
      <c r="F15" s="120"/>
      <c r="G15" s="123"/>
      <c r="H15" s="123"/>
      <c r="I15" s="123"/>
      <c r="J15" s="133"/>
    </row>
    <row r="16" ht="22.8" customHeight="1" spans="1:10">
      <c r="A16" s="121"/>
      <c r="B16" s="124"/>
      <c r="C16" s="124"/>
      <c r="D16" s="124"/>
      <c r="E16" s="124"/>
      <c r="F16" s="124" t="s">
        <v>21</v>
      </c>
      <c r="G16" s="125"/>
      <c r="H16" s="125"/>
      <c r="I16" s="125"/>
      <c r="J16" s="131"/>
    </row>
    <row r="17" ht="22.8" customHeight="1" spans="1:10">
      <c r="A17" s="121"/>
      <c r="B17" s="124"/>
      <c r="C17" s="124"/>
      <c r="D17" s="124"/>
      <c r="E17" s="124"/>
      <c r="F17" s="124" t="s">
        <v>21</v>
      </c>
      <c r="G17" s="125"/>
      <c r="H17" s="125"/>
      <c r="I17" s="125"/>
      <c r="J17" s="131"/>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11" activePane="bottomLeft" state="frozen"/>
      <selection/>
      <selection pane="bottomLeft" activeCell="B1" sqref="B1"/>
    </sheetView>
  </sheetViews>
  <sheetFormatPr defaultColWidth="10" defaultRowHeight="13.5"/>
  <cols>
    <col min="1" max="1" width="1.53333333333333" customWidth="1"/>
    <col min="2" max="2" width="12.25" customWidth="1"/>
    <col min="3" max="3" width="29.75" customWidth="1"/>
    <col min="4" max="9" width="14.5" customWidth="1"/>
    <col min="10" max="10" width="1.53333333333333" customWidth="1"/>
    <col min="11" max="11" width="9.76666666666667" customWidth="1"/>
  </cols>
  <sheetData>
    <row r="1" ht="25" customHeight="1" spans="1:10">
      <c r="A1" s="112"/>
      <c r="B1" s="113"/>
      <c r="C1" s="114"/>
      <c r="D1" s="115"/>
      <c r="E1" s="115"/>
      <c r="F1" s="115"/>
      <c r="G1" s="115"/>
      <c r="H1" s="115"/>
      <c r="I1" s="128" t="s">
        <v>251</v>
      </c>
      <c r="J1" s="119"/>
    </row>
    <row r="2" ht="22.8" customHeight="1" spans="1:10">
      <c r="A2" s="112"/>
      <c r="B2" s="116" t="s">
        <v>252</v>
      </c>
      <c r="C2" s="116"/>
      <c r="D2" s="116"/>
      <c r="E2" s="116"/>
      <c r="F2" s="116"/>
      <c r="G2" s="116"/>
      <c r="H2" s="116"/>
      <c r="I2" s="116"/>
      <c r="J2" s="119" t="s">
        <v>1</v>
      </c>
    </row>
    <row r="3" ht="19.55" customHeight="1" spans="1:10">
      <c r="A3" s="117"/>
      <c r="B3" s="118" t="s">
        <v>3</v>
      </c>
      <c r="C3" s="118"/>
      <c r="D3" s="129"/>
      <c r="E3" s="129"/>
      <c r="F3" s="129"/>
      <c r="G3" s="129"/>
      <c r="H3" s="129"/>
      <c r="I3" s="129" t="s">
        <v>4</v>
      </c>
      <c r="J3" s="130"/>
    </row>
    <row r="4" ht="24.4" customHeight="1" spans="1:10">
      <c r="A4" s="119"/>
      <c r="B4" s="120" t="s">
        <v>242</v>
      </c>
      <c r="C4" s="120" t="s">
        <v>69</v>
      </c>
      <c r="D4" s="120" t="s">
        <v>243</v>
      </c>
      <c r="E4" s="120"/>
      <c r="F4" s="120"/>
      <c r="G4" s="120"/>
      <c r="H4" s="120"/>
      <c r="I4" s="120"/>
      <c r="J4" s="131"/>
    </row>
    <row r="5" ht="24.4" customHeight="1" spans="1:10">
      <c r="A5" s="121"/>
      <c r="B5" s="120"/>
      <c r="C5" s="120"/>
      <c r="D5" s="120" t="s">
        <v>57</v>
      </c>
      <c r="E5" s="135" t="s">
        <v>244</v>
      </c>
      <c r="F5" s="120" t="s">
        <v>245</v>
      </c>
      <c r="G5" s="120"/>
      <c r="H5" s="120"/>
      <c r="I5" s="120" t="s">
        <v>193</v>
      </c>
      <c r="J5" s="131"/>
    </row>
    <row r="6" ht="24.4" customHeight="1" spans="1:10">
      <c r="A6" s="121"/>
      <c r="B6" s="120"/>
      <c r="C6" s="120"/>
      <c r="D6" s="120"/>
      <c r="E6" s="135"/>
      <c r="F6" s="120" t="s">
        <v>166</v>
      </c>
      <c r="G6" s="120" t="s">
        <v>246</v>
      </c>
      <c r="H6" s="120" t="s">
        <v>247</v>
      </c>
      <c r="I6" s="120"/>
      <c r="J6" s="132"/>
    </row>
    <row r="7" ht="22.8" customHeight="1" spans="1:10">
      <c r="A7" s="122"/>
      <c r="B7" s="120"/>
      <c r="C7" s="120" t="s">
        <v>70</v>
      </c>
      <c r="D7" s="123"/>
      <c r="E7" s="123"/>
      <c r="F7" s="123"/>
      <c r="G7" s="123"/>
      <c r="H7" s="123"/>
      <c r="I7" s="123"/>
      <c r="J7" s="133"/>
    </row>
    <row r="8" ht="22.8" customHeight="1" spans="1:10">
      <c r="A8" s="122"/>
      <c r="B8" s="120"/>
      <c r="C8" s="120"/>
      <c r="D8" s="123"/>
      <c r="E8" s="123"/>
      <c r="F8" s="123"/>
      <c r="G8" s="123"/>
      <c r="H8" s="123"/>
      <c r="I8" s="123"/>
      <c r="J8" s="133"/>
    </row>
    <row r="9" ht="22.8" customHeight="1" spans="1:10">
      <c r="A9" s="122"/>
      <c r="B9" s="120"/>
      <c r="C9" s="120"/>
      <c r="D9" s="123"/>
      <c r="E9" s="123"/>
      <c r="F9" s="123"/>
      <c r="G9" s="123"/>
      <c r="H9" s="123"/>
      <c r="I9" s="123"/>
      <c r="J9" s="133"/>
    </row>
    <row r="10" ht="22.8" customHeight="1" spans="1:10">
      <c r="A10" s="122"/>
      <c r="B10" s="120"/>
      <c r="C10" s="120"/>
      <c r="D10" s="123"/>
      <c r="E10" s="123"/>
      <c r="F10" s="123"/>
      <c r="G10" s="123"/>
      <c r="H10" s="123"/>
      <c r="I10" s="123"/>
      <c r="J10" s="133"/>
    </row>
    <row r="11" ht="22.8" customHeight="1" spans="1:10">
      <c r="A11" s="122"/>
      <c r="B11" s="120"/>
      <c r="C11" s="120"/>
      <c r="D11" s="123"/>
      <c r="E11" s="123"/>
      <c r="F11" s="123"/>
      <c r="G11" s="123"/>
      <c r="H11" s="123"/>
      <c r="I11" s="123"/>
      <c r="J11" s="133"/>
    </row>
    <row r="12" ht="22.8" customHeight="1" spans="1:10">
      <c r="A12" s="122"/>
      <c r="B12" s="120"/>
      <c r="C12" s="120"/>
      <c r="D12" s="123"/>
      <c r="E12" s="123"/>
      <c r="F12" s="123"/>
      <c r="G12" s="123"/>
      <c r="H12" s="123"/>
      <c r="I12" s="123"/>
      <c r="J12" s="133"/>
    </row>
    <row r="13" ht="22.8" customHeight="1" spans="1:10">
      <c r="A13" s="122"/>
      <c r="B13" s="120"/>
      <c r="C13" s="120"/>
      <c r="D13" s="123"/>
      <c r="E13" s="123"/>
      <c r="F13" s="123"/>
      <c r="G13" s="123"/>
      <c r="H13" s="123"/>
      <c r="I13" s="123"/>
      <c r="J13" s="133"/>
    </row>
    <row r="14" ht="22.8" customHeight="1" spans="1:10">
      <c r="A14" s="122"/>
      <c r="B14" s="120"/>
      <c r="C14" s="120"/>
      <c r="D14" s="123"/>
      <c r="E14" s="123"/>
      <c r="F14" s="123"/>
      <c r="G14" s="123"/>
      <c r="H14" s="123"/>
      <c r="I14" s="123"/>
      <c r="J14" s="133"/>
    </row>
    <row r="15" ht="22.8" customHeight="1" spans="1:10">
      <c r="A15" s="122"/>
      <c r="B15" s="120"/>
      <c r="C15" s="120"/>
      <c r="D15" s="123"/>
      <c r="E15" s="123"/>
      <c r="F15" s="123"/>
      <c r="G15" s="123"/>
      <c r="H15" s="123"/>
      <c r="I15" s="123"/>
      <c r="J15" s="133"/>
    </row>
    <row r="16" ht="22.8" customHeight="1" spans="1:10">
      <c r="A16" s="122"/>
      <c r="B16" s="120"/>
      <c r="C16" s="120"/>
      <c r="D16" s="123"/>
      <c r="E16" s="123"/>
      <c r="F16" s="123"/>
      <c r="G16" s="123"/>
      <c r="H16" s="123"/>
      <c r="I16" s="123"/>
      <c r="J16" s="133"/>
    </row>
    <row r="17" ht="22.8" customHeight="1" spans="1:10">
      <c r="A17" s="122"/>
      <c r="B17" s="120"/>
      <c r="C17" s="120"/>
      <c r="D17" s="123"/>
      <c r="E17" s="123"/>
      <c r="F17" s="123"/>
      <c r="G17" s="123"/>
      <c r="H17" s="123"/>
      <c r="I17" s="123"/>
      <c r="J17" s="133"/>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pane ySplit="6" topLeftCell="A7" activePane="bottomLeft" state="frozen"/>
      <selection/>
      <selection pane="bottomLeft" activeCell="B1" sqref="B1"/>
    </sheetView>
  </sheetViews>
  <sheetFormatPr defaultColWidth="10" defaultRowHeight="13.5"/>
  <cols>
    <col min="1" max="1" width="1.53333333333333" customWidth="1"/>
    <col min="2" max="4" width="6.625" customWidth="1"/>
    <col min="5" max="5" width="13.3416666666667" customWidth="1"/>
    <col min="6" max="6" width="41.025" customWidth="1"/>
    <col min="7" max="9" width="17.625" customWidth="1"/>
    <col min="10" max="10" width="1.53333333333333" customWidth="1"/>
    <col min="11" max="12" width="9.76666666666667" customWidth="1"/>
  </cols>
  <sheetData>
    <row r="1" ht="25" customHeight="1" spans="1:10">
      <c r="A1" s="112"/>
      <c r="B1" s="113"/>
      <c r="C1" s="113"/>
      <c r="D1" s="113"/>
      <c r="E1" s="114"/>
      <c r="F1" s="114"/>
      <c r="G1" s="115"/>
      <c r="H1" s="115"/>
      <c r="I1" s="128" t="s">
        <v>253</v>
      </c>
      <c r="J1" s="119"/>
    </row>
    <row r="2" ht="22.8" customHeight="1" spans="1:10">
      <c r="A2" s="112"/>
      <c r="B2" s="116" t="s">
        <v>254</v>
      </c>
      <c r="C2" s="116"/>
      <c r="D2" s="116"/>
      <c r="E2" s="116"/>
      <c r="F2" s="116"/>
      <c r="G2" s="116"/>
      <c r="H2" s="116"/>
      <c r="I2" s="116"/>
      <c r="J2" s="119" t="s">
        <v>1</v>
      </c>
    </row>
    <row r="3" ht="19.55" customHeight="1" spans="1:10">
      <c r="A3" s="117"/>
      <c r="B3" s="118" t="s">
        <v>3</v>
      </c>
      <c r="C3" s="118"/>
      <c r="D3" s="118"/>
      <c r="E3" s="118"/>
      <c r="F3" s="118"/>
      <c r="G3" s="117"/>
      <c r="H3" s="117"/>
      <c r="I3" s="129" t="s">
        <v>4</v>
      </c>
      <c r="J3" s="130"/>
    </row>
    <row r="4" ht="24.4" customHeight="1" spans="1:10">
      <c r="A4" s="119"/>
      <c r="B4" s="120" t="s">
        <v>7</v>
      </c>
      <c r="C4" s="120"/>
      <c r="D4" s="120"/>
      <c r="E4" s="120"/>
      <c r="F4" s="120"/>
      <c r="G4" s="120" t="s">
        <v>255</v>
      </c>
      <c r="H4" s="120"/>
      <c r="I4" s="120"/>
      <c r="J4" s="131"/>
    </row>
    <row r="5" ht="24.4" customHeight="1" spans="1:10">
      <c r="A5" s="121"/>
      <c r="B5" s="120" t="s">
        <v>80</v>
      </c>
      <c r="C5" s="120"/>
      <c r="D5" s="120"/>
      <c r="E5" s="120" t="s">
        <v>68</v>
      </c>
      <c r="F5" s="120" t="s">
        <v>69</v>
      </c>
      <c r="G5" s="120" t="s">
        <v>57</v>
      </c>
      <c r="H5" s="120" t="s">
        <v>76</v>
      </c>
      <c r="I5" s="120" t="s">
        <v>77</v>
      </c>
      <c r="J5" s="131"/>
    </row>
    <row r="6" ht="24.4" customHeight="1" spans="1:10">
      <c r="A6" s="121"/>
      <c r="B6" s="120" t="s">
        <v>81</v>
      </c>
      <c r="C6" s="120" t="s">
        <v>82</v>
      </c>
      <c r="D6" s="120" t="s">
        <v>83</v>
      </c>
      <c r="E6" s="120"/>
      <c r="F6" s="120"/>
      <c r="G6" s="120"/>
      <c r="H6" s="120"/>
      <c r="I6" s="120"/>
      <c r="J6" s="132"/>
    </row>
    <row r="7" ht="22.8" customHeight="1" spans="1:10">
      <c r="A7" s="122"/>
      <c r="B7" s="120"/>
      <c r="C7" s="120"/>
      <c r="D7" s="120"/>
      <c r="E7" s="120"/>
      <c r="F7" s="120" t="s">
        <v>70</v>
      </c>
      <c r="G7" s="123"/>
      <c r="H7" s="123"/>
      <c r="I7" s="123"/>
      <c r="J7" s="133"/>
    </row>
    <row r="8" ht="22.8" customHeight="1" spans="1:10">
      <c r="A8" s="121"/>
      <c r="B8" s="124"/>
      <c r="C8" s="124"/>
      <c r="D8" s="124"/>
      <c r="E8" s="124"/>
      <c r="F8" s="124" t="s">
        <v>21</v>
      </c>
      <c r="G8" s="125"/>
      <c r="H8" s="125"/>
      <c r="I8" s="125"/>
      <c r="J8" s="131"/>
    </row>
    <row r="9" ht="22.8" customHeight="1" spans="1:10">
      <c r="A9" s="121"/>
      <c r="B9" s="124"/>
      <c r="C9" s="124"/>
      <c r="D9" s="124"/>
      <c r="E9" s="124"/>
      <c r="F9" s="124"/>
      <c r="G9" s="125"/>
      <c r="H9" s="125"/>
      <c r="I9" s="125"/>
      <c r="J9" s="131"/>
    </row>
    <row r="10" ht="22.8" customHeight="1" spans="1:10">
      <c r="A10" s="121"/>
      <c r="B10" s="124"/>
      <c r="C10" s="124"/>
      <c r="D10" s="124"/>
      <c r="E10" s="124"/>
      <c r="F10" s="124"/>
      <c r="G10" s="125"/>
      <c r="H10" s="125"/>
      <c r="I10" s="125"/>
      <c r="J10" s="131"/>
    </row>
    <row r="11" ht="22.8" customHeight="1" spans="1:10">
      <c r="A11" s="121"/>
      <c r="B11" s="124"/>
      <c r="C11" s="124"/>
      <c r="D11" s="124"/>
      <c r="E11" s="124"/>
      <c r="F11" s="124"/>
      <c r="G11" s="125"/>
      <c r="H11" s="125"/>
      <c r="I11" s="125"/>
      <c r="J11" s="131"/>
    </row>
    <row r="12" ht="22.8" customHeight="1" spans="1:10">
      <c r="A12" s="121"/>
      <c r="B12" s="124"/>
      <c r="C12" s="124"/>
      <c r="D12" s="124"/>
      <c r="E12" s="124"/>
      <c r="F12" s="124"/>
      <c r="G12" s="125"/>
      <c r="H12" s="125"/>
      <c r="I12" s="125"/>
      <c r="J12" s="131"/>
    </row>
    <row r="13" ht="22.8" customHeight="1" spans="1:10">
      <c r="A13" s="121"/>
      <c r="B13" s="124"/>
      <c r="C13" s="124"/>
      <c r="D13" s="124"/>
      <c r="E13" s="124"/>
      <c r="F13" s="124"/>
      <c r="G13" s="125"/>
      <c r="H13" s="125"/>
      <c r="I13" s="125"/>
      <c r="J13" s="131"/>
    </row>
    <row r="14" ht="22.8" customHeight="1" spans="1:10">
      <c r="A14" s="121"/>
      <c r="B14" s="124"/>
      <c r="C14" s="124"/>
      <c r="D14" s="124"/>
      <c r="E14" s="124"/>
      <c r="F14" s="124"/>
      <c r="G14" s="125"/>
      <c r="H14" s="125"/>
      <c r="I14" s="125"/>
      <c r="J14" s="131"/>
    </row>
    <row r="15" ht="22.8" customHeight="1" spans="1:10">
      <c r="A15" s="121"/>
      <c r="B15" s="124"/>
      <c r="C15" s="124"/>
      <c r="D15" s="124"/>
      <c r="E15" s="124"/>
      <c r="F15" s="124"/>
      <c r="G15" s="125"/>
      <c r="H15" s="125"/>
      <c r="I15" s="125"/>
      <c r="J15" s="131"/>
    </row>
    <row r="16" ht="22.8" customHeight="1" spans="1:10">
      <c r="A16" s="121"/>
      <c r="B16" s="124"/>
      <c r="C16" s="124"/>
      <c r="D16" s="124"/>
      <c r="E16" s="124"/>
      <c r="F16" s="124" t="s">
        <v>21</v>
      </c>
      <c r="G16" s="125"/>
      <c r="H16" s="125"/>
      <c r="I16" s="125"/>
      <c r="J16" s="131"/>
    </row>
    <row r="17" ht="22.8" customHeight="1" spans="1:10">
      <c r="A17" s="121"/>
      <c r="B17" s="124"/>
      <c r="C17" s="124"/>
      <c r="D17" s="124"/>
      <c r="E17" s="124"/>
      <c r="F17" s="124" t="s">
        <v>135</v>
      </c>
      <c r="G17" s="125"/>
      <c r="H17" s="125"/>
      <c r="I17" s="125"/>
      <c r="J17" s="132"/>
    </row>
    <row r="18" ht="9.75" customHeight="1" spans="1:10">
      <c r="A18" s="126"/>
      <c r="B18" s="127"/>
      <c r="C18" s="127"/>
      <c r="D18" s="127"/>
      <c r="E18" s="127"/>
      <c r="F18" s="126"/>
      <c r="G18" s="126"/>
      <c r="H18" s="126"/>
      <c r="I18" s="126"/>
      <c r="J18" s="134"/>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1"/>
  <sheetViews>
    <sheetView tabSelected="1" workbookViewId="0">
      <selection activeCell="I358" sqref="I358"/>
    </sheetView>
  </sheetViews>
  <sheetFormatPr defaultColWidth="7" defaultRowHeight="11.25"/>
  <cols>
    <col min="1" max="1" width="14.875" style="1" customWidth="1"/>
    <col min="2" max="2" width="12.75" style="1" customWidth="1"/>
    <col min="3" max="3" width="10.5" style="1" customWidth="1"/>
    <col min="4" max="4" width="7" style="1"/>
    <col min="5" max="5" width="11.125" style="1" customWidth="1"/>
    <col min="6" max="7" width="7" style="1"/>
    <col min="8" max="8" width="11.625" style="1" customWidth="1"/>
    <col min="9" max="9" width="18" style="1" customWidth="1"/>
    <col min="10" max="16384" width="7" style="1"/>
  </cols>
  <sheetData>
    <row r="1" ht="20.25" spans="1:9">
      <c r="A1" s="2"/>
      <c r="B1" s="3"/>
      <c r="C1" s="3"/>
      <c r="D1" s="4"/>
      <c r="E1" s="4"/>
      <c r="F1" s="4"/>
      <c r="G1" s="4"/>
      <c r="H1" s="4"/>
      <c r="I1" s="4"/>
    </row>
    <row r="2" ht="29" customHeight="1" spans="1:9">
      <c r="A2" s="2" t="s">
        <v>256</v>
      </c>
      <c r="B2" s="2"/>
      <c r="C2" s="2"/>
      <c r="D2" s="2"/>
      <c r="E2" s="2"/>
      <c r="F2" s="2"/>
      <c r="G2" s="2"/>
      <c r="H2" s="2"/>
      <c r="I2" s="2"/>
    </row>
    <row r="3" ht="24" customHeight="1" spans="1:9">
      <c r="A3" s="5"/>
      <c r="B3" s="5"/>
      <c r="C3" s="5"/>
      <c r="D3" s="6"/>
      <c r="E3" s="7" t="s">
        <v>257</v>
      </c>
      <c r="F3" s="6"/>
      <c r="G3" s="6"/>
      <c r="H3" s="6"/>
      <c r="I3" s="6"/>
    </row>
    <row r="4" ht="23" customHeight="1" spans="1:9">
      <c r="A4" s="8" t="s">
        <v>258</v>
      </c>
      <c r="B4" s="9" t="s">
        <v>259</v>
      </c>
      <c r="C4" s="9"/>
      <c r="D4" s="9"/>
      <c r="E4" s="9"/>
      <c r="F4" s="9"/>
      <c r="G4" s="9"/>
      <c r="H4" s="9"/>
      <c r="I4" s="9"/>
    </row>
    <row r="5" ht="23" customHeight="1" spans="1:9">
      <c r="A5" s="10" t="s">
        <v>260</v>
      </c>
      <c r="B5" s="9" t="s">
        <v>71</v>
      </c>
      <c r="C5" s="9"/>
      <c r="D5" s="9"/>
      <c r="E5" s="9"/>
      <c r="F5" s="9"/>
      <c r="G5" s="9"/>
      <c r="H5" s="9"/>
      <c r="I5" s="9"/>
    </row>
    <row r="6" ht="18" customHeight="1" spans="1:9">
      <c r="A6" s="11" t="s">
        <v>261</v>
      </c>
      <c r="B6" s="12" t="s">
        <v>262</v>
      </c>
      <c r="C6" s="12"/>
      <c r="D6" s="12"/>
      <c r="E6" s="13">
        <v>2340000</v>
      </c>
      <c r="F6" s="13"/>
      <c r="G6" s="13"/>
      <c r="H6" s="13"/>
      <c r="I6" s="13"/>
    </row>
    <row r="7" ht="20" customHeight="1" spans="1:9">
      <c r="A7" s="11"/>
      <c r="B7" s="12" t="s">
        <v>263</v>
      </c>
      <c r="C7" s="12"/>
      <c r="D7" s="12"/>
      <c r="E7" s="13">
        <v>2340000</v>
      </c>
      <c r="F7" s="13"/>
      <c r="G7" s="13"/>
      <c r="H7" s="13"/>
      <c r="I7" s="13"/>
    </row>
    <row r="8" ht="20" customHeight="1" spans="1:9">
      <c r="A8" s="11"/>
      <c r="B8" s="12" t="s">
        <v>264</v>
      </c>
      <c r="C8" s="12"/>
      <c r="D8" s="12"/>
      <c r="E8" s="13" t="s">
        <v>1</v>
      </c>
      <c r="F8" s="13"/>
      <c r="G8" s="13"/>
      <c r="H8" s="13"/>
      <c r="I8" s="13"/>
    </row>
    <row r="9" spans="1:9">
      <c r="A9" s="14" t="s">
        <v>265</v>
      </c>
      <c r="B9" s="15" t="s">
        <v>266</v>
      </c>
      <c r="C9" s="15"/>
      <c r="D9" s="15"/>
      <c r="E9" s="15"/>
      <c r="F9" s="15"/>
      <c r="G9" s="15"/>
      <c r="H9" s="15"/>
      <c r="I9" s="15"/>
    </row>
    <row r="10" ht="21" customHeight="1" spans="1:9">
      <c r="A10" s="16"/>
      <c r="B10" s="15"/>
      <c r="C10" s="15"/>
      <c r="D10" s="15"/>
      <c r="E10" s="15"/>
      <c r="F10" s="15"/>
      <c r="G10" s="15"/>
      <c r="H10" s="15"/>
      <c r="I10" s="15"/>
    </row>
    <row r="11" ht="44" customHeight="1" spans="1:9">
      <c r="A11" s="11" t="s">
        <v>267</v>
      </c>
      <c r="B11" s="17" t="s">
        <v>268</v>
      </c>
      <c r="C11" s="17" t="s">
        <v>269</v>
      </c>
      <c r="D11" s="18" t="s">
        <v>270</v>
      </c>
      <c r="E11" s="18"/>
      <c r="F11" s="18" t="s">
        <v>271</v>
      </c>
      <c r="G11" s="18"/>
      <c r="H11" s="18"/>
      <c r="I11" s="18"/>
    </row>
    <row r="12" ht="45" customHeight="1" spans="1:9">
      <c r="A12" s="11"/>
      <c r="B12" s="19" t="s">
        <v>272</v>
      </c>
      <c r="C12" s="19" t="s">
        <v>273</v>
      </c>
      <c r="D12" s="15" t="s">
        <v>274</v>
      </c>
      <c r="E12" s="15"/>
      <c r="F12" s="15" t="s">
        <v>275</v>
      </c>
      <c r="G12" s="15"/>
      <c r="H12" s="15"/>
      <c r="I12" s="15"/>
    </row>
    <row r="13" ht="26" customHeight="1" spans="1:9">
      <c r="A13" s="11"/>
      <c r="B13" s="19"/>
      <c r="C13" s="19" t="s">
        <v>276</v>
      </c>
      <c r="D13" s="15" t="s">
        <v>277</v>
      </c>
      <c r="E13" s="15"/>
      <c r="F13" s="15" t="s">
        <v>278</v>
      </c>
      <c r="G13" s="15"/>
      <c r="H13" s="15"/>
      <c r="I13" s="15"/>
    </row>
    <row r="14" ht="28" customHeight="1" spans="1:9">
      <c r="A14" s="11"/>
      <c r="B14" s="19"/>
      <c r="C14" s="19" t="s">
        <v>279</v>
      </c>
      <c r="D14" s="15" t="s">
        <v>280</v>
      </c>
      <c r="E14" s="15"/>
      <c r="F14" s="15" t="s">
        <v>281</v>
      </c>
      <c r="G14" s="15"/>
      <c r="H14" s="15"/>
      <c r="I14" s="15"/>
    </row>
    <row r="15" ht="29" customHeight="1" spans="1:9">
      <c r="A15" s="11"/>
      <c r="B15" s="19"/>
      <c r="C15" s="19" t="s">
        <v>282</v>
      </c>
      <c r="D15" s="15" t="s">
        <v>283</v>
      </c>
      <c r="E15" s="15"/>
      <c r="F15" s="15" t="s">
        <v>284</v>
      </c>
      <c r="G15" s="15"/>
      <c r="H15" s="15"/>
      <c r="I15" s="15"/>
    </row>
    <row r="16" ht="30" customHeight="1" spans="1:9">
      <c r="A16" s="11"/>
      <c r="B16" s="20" t="s">
        <v>285</v>
      </c>
      <c r="C16" s="21" t="s">
        <v>286</v>
      </c>
      <c r="D16" s="22" t="s">
        <v>287</v>
      </c>
      <c r="E16" s="23"/>
      <c r="F16" s="22" t="s">
        <v>288</v>
      </c>
      <c r="G16" s="22"/>
      <c r="H16" s="22"/>
      <c r="I16" s="22"/>
    </row>
    <row r="17" ht="33" customHeight="1" spans="1:9">
      <c r="A17" s="11"/>
      <c r="B17" s="20"/>
      <c r="C17" s="21" t="s">
        <v>289</v>
      </c>
      <c r="D17" s="22" t="s">
        <v>290</v>
      </c>
      <c r="E17" s="23"/>
      <c r="F17" s="22" t="s">
        <v>291</v>
      </c>
      <c r="G17" s="22"/>
      <c r="H17" s="22"/>
      <c r="I17" s="22"/>
    </row>
    <row r="18" ht="37" customHeight="1" spans="1:9">
      <c r="A18" s="11"/>
      <c r="B18" s="11" t="s">
        <v>292</v>
      </c>
      <c r="C18" s="21" t="s">
        <v>293</v>
      </c>
      <c r="D18" s="24" t="s">
        <v>294</v>
      </c>
      <c r="E18" s="24"/>
      <c r="F18" s="24" t="s">
        <v>295</v>
      </c>
      <c r="G18" s="24"/>
      <c r="H18" s="24"/>
      <c r="I18" s="24"/>
    </row>
    <row r="19" ht="20.25" spans="1:9">
      <c r="A19" s="2"/>
      <c r="B19" s="3"/>
      <c r="C19" s="3"/>
      <c r="D19" s="4"/>
      <c r="E19" s="4"/>
      <c r="F19" s="4"/>
      <c r="G19" s="4"/>
      <c r="H19" s="4"/>
      <c r="I19" s="4"/>
    </row>
    <row r="20" ht="27" customHeight="1" spans="1:9">
      <c r="A20" s="2" t="s">
        <v>256</v>
      </c>
      <c r="B20" s="2"/>
      <c r="C20" s="2"/>
      <c r="D20" s="2"/>
      <c r="E20" s="2"/>
      <c r="F20" s="2"/>
      <c r="G20" s="2"/>
      <c r="H20" s="2"/>
      <c r="I20" s="2"/>
    </row>
    <row r="21" ht="19" customHeight="1" spans="1:9">
      <c r="A21" s="5"/>
      <c r="B21" s="6"/>
      <c r="C21" s="6"/>
      <c r="D21" s="6"/>
      <c r="E21" s="25" t="s">
        <v>296</v>
      </c>
      <c r="F21" s="6"/>
      <c r="G21" s="6"/>
      <c r="H21" s="6"/>
      <c r="I21" s="6"/>
    </row>
    <row r="22" ht="32" customHeight="1" spans="1:9">
      <c r="A22" s="8" t="s">
        <v>258</v>
      </c>
      <c r="B22" s="9" t="s">
        <v>297</v>
      </c>
      <c r="C22" s="9"/>
      <c r="D22" s="9"/>
      <c r="E22" s="9"/>
      <c r="F22" s="9"/>
      <c r="G22" s="9"/>
      <c r="H22" s="9"/>
      <c r="I22" s="9"/>
    </row>
    <row r="23" ht="27" customHeight="1" spans="1:9">
      <c r="A23" s="10" t="s">
        <v>260</v>
      </c>
      <c r="B23" s="9" t="s">
        <v>71</v>
      </c>
      <c r="C23" s="9"/>
      <c r="D23" s="9"/>
      <c r="E23" s="9"/>
      <c r="F23" s="9"/>
      <c r="G23" s="9"/>
      <c r="H23" s="9"/>
      <c r="I23" s="9"/>
    </row>
    <row r="24" ht="28" customHeight="1" spans="1:9">
      <c r="A24" s="11" t="s">
        <v>261</v>
      </c>
      <c r="B24" s="12" t="s">
        <v>298</v>
      </c>
      <c r="C24" s="12"/>
      <c r="D24" s="12"/>
      <c r="E24" s="13">
        <v>830000</v>
      </c>
      <c r="F24" s="13"/>
      <c r="G24" s="13"/>
      <c r="H24" s="13"/>
      <c r="I24" s="13"/>
    </row>
    <row r="25" ht="34" customHeight="1" spans="1:9">
      <c r="A25" s="11"/>
      <c r="B25" s="12" t="s">
        <v>263</v>
      </c>
      <c r="C25" s="12"/>
      <c r="D25" s="12"/>
      <c r="E25" s="13">
        <v>830000</v>
      </c>
      <c r="F25" s="13"/>
      <c r="G25" s="13"/>
      <c r="H25" s="13"/>
      <c r="I25" s="13"/>
    </row>
    <row r="26" ht="28" customHeight="1" spans="1:9">
      <c r="A26" s="26"/>
      <c r="B26" s="27" t="s">
        <v>264</v>
      </c>
      <c r="C26" s="27"/>
      <c r="D26" s="27"/>
      <c r="E26" s="28"/>
      <c r="F26" s="29"/>
      <c r="G26" s="29"/>
      <c r="H26" s="29"/>
      <c r="I26" s="29"/>
    </row>
    <row r="27" spans="1:9">
      <c r="A27" s="14" t="s">
        <v>265</v>
      </c>
      <c r="B27" s="15" t="s">
        <v>299</v>
      </c>
      <c r="C27" s="15"/>
      <c r="D27" s="15"/>
      <c r="E27" s="15"/>
      <c r="F27" s="15"/>
      <c r="G27" s="15"/>
      <c r="H27" s="15"/>
      <c r="I27" s="15"/>
    </row>
    <row r="28" ht="21" customHeight="1" spans="1:9">
      <c r="A28" s="16"/>
      <c r="B28" s="15"/>
      <c r="C28" s="15"/>
      <c r="D28" s="15"/>
      <c r="E28" s="15"/>
      <c r="F28" s="15"/>
      <c r="G28" s="15"/>
      <c r="H28" s="15"/>
      <c r="I28" s="15"/>
    </row>
    <row r="29" ht="27" customHeight="1" spans="1:9">
      <c r="A29" s="11" t="s">
        <v>267</v>
      </c>
      <c r="B29" s="30" t="s">
        <v>268</v>
      </c>
      <c r="C29" s="31" t="s">
        <v>269</v>
      </c>
      <c r="D29" s="32" t="s">
        <v>270</v>
      </c>
      <c r="E29" s="32"/>
      <c r="F29" s="32" t="s">
        <v>271</v>
      </c>
      <c r="G29" s="32"/>
      <c r="H29" s="32"/>
      <c r="I29" s="32"/>
    </row>
    <row r="30" ht="51" customHeight="1" spans="1:9">
      <c r="A30" s="11"/>
      <c r="B30" s="33" t="s">
        <v>272</v>
      </c>
      <c r="C30" s="26" t="s">
        <v>273</v>
      </c>
      <c r="D30" s="22" t="s">
        <v>300</v>
      </c>
      <c r="E30" s="23"/>
      <c r="F30" s="22" t="s">
        <v>301</v>
      </c>
      <c r="G30" s="22"/>
      <c r="H30" s="22"/>
      <c r="I30" s="22"/>
    </row>
    <row r="31" ht="42" customHeight="1" spans="1:9">
      <c r="A31" s="11"/>
      <c r="B31" s="33"/>
      <c r="C31" s="26"/>
      <c r="D31" s="22" t="s">
        <v>302</v>
      </c>
      <c r="E31" s="23"/>
      <c r="F31" s="22" t="s">
        <v>303</v>
      </c>
      <c r="G31" s="22"/>
      <c r="H31" s="22"/>
      <c r="I31" s="22"/>
    </row>
    <row r="32" ht="48" customHeight="1" spans="1:9">
      <c r="A32" s="11"/>
      <c r="B32" s="33"/>
      <c r="C32" s="26"/>
      <c r="D32" s="22" t="s">
        <v>304</v>
      </c>
      <c r="E32" s="23"/>
      <c r="F32" s="22" t="s">
        <v>305</v>
      </c>
      <c r="G32" s="22"/>
      <c r="H32" s="22"/>
      <c r="I32" s="22"/>
    </row>
    <row r="33" ht="31" customHeight="1" spans="1:9">
      <c r="A33" s="11"/>
      <c r="B33" s="33"/>
      <c r="C33" s="26" t="s">
        <v>276</v>
      </c>
      <c r="D33" s="22" t="s">
        <v>306</v>
      </c>
      <c r="E33" s="23"/>
      <c r="F33" s="22" t="s">
        <v>307</v>
      </c>
      <c r="G33" s="22"/>
      <c r="H33" s="22"/>
      <c r="I33" s="22"/>
    </row>
    <row r="34" ht="39" customHeight="1" spans="1:9">
      <c r="A34" s="11"/>
      <c r="B34" s="33"/>
      <c r="C34" s="26" t="s">
        <v>279</v>
      </c>
      <c r="D34" s="22" t="s">
        <v>280</v>
      </c>
      <c r="E34" s="23"/>
      <c r="F34" s="22" t="s">
        <v>308</v>
      </c>
      <c r="G34" s="22"/>
      <c r="H34" s="22"/>
      <c r="I34" s="22"/>
    </row>
    <row r="35" ht="30" customHeight="1" spans="1:9">
      <c r="A35" s="11"/>
      <c r="B35" s="33"/>
      <c r="C35" s="26" t="s">
        <v>282</v>
      </c>
      <c r="D35" s="22" t="s">
        <v>300</v>
      </c>
      <c r="E35" s="23"/>
      <c r="F35" s="22" t="s">
        <v>309</v>
      </c>
      <c r="G35" s="22"/>
      <c r="H35" s="22"/>
      <c r="I35" s="22"/>
    </row>
    <row r="36" ht="36" customHeight="1" spans="1:9">
      <c r="A36" s="11"/>
      <c r="B36" s="33"/>
      <c r="C36" s="26"/>
      <c r="D36" s="22" t="s">
        <v>302</v>
      </c>
      <c r="E36" s="23"/>
      <c r="F36" s="22" t="s">
        <v>310</v>
      </c>
      <c r="G36" s="22"/>
      <c r="H36" s="22"/>
      <c r="I36" s="22"/>
    </row>
    <row r="37" ht="28" customHeight="1" spans="1:9">
      <c r="A37" s="11"/>
      <c r="B37" s="34"/>
      <c r="C37" s="35"/>
      <c r="D37" s="22" t="s">
        <v>304</v>
      </c>
      <c r="E37" s="23"/>
      <c r="F37" s="22" t="s">
        <v>311</v>
      </c>
      <c r="G37" s="22"/>
      <c r="H37" s="22"/>
      <c r="I37" s="22"/>
    </row>
    <row r="38" ht="50" customHeight="1" spans="1:9">
      <c r="A38" s="11"/>
      <c r="B38" s="36" t="s">
        <v>285</v>
      </c>
      <c r="C38" s="21" t="s">
        <v>286</v>
      </c>
      <c r="D38" s="22" t="s">
        <v>312</v>
      </c>
      <c r="E38" s="23"/>
      <c r="F38" s="22" t="s">
        <v>313</v>
      </c>
      <c r="G38" s="22"/>
      <c r="H38" s="22"/>
      <c r="I38" s="22"/>
    </row>
    <row r="39" ht="39" customHeight="1" spans="1:9">
      <c r="A39" s="11"/>
      <c r="B39" s="36"/>
      <c r="C39" s="21" t="s">
        <v>289</v>
      </c>
      <c r="D39" s="22" t="s">
        <v>314</v>
      </c>
      <c r="E39" s="23"/>
      <c r="F39" s="22" t="s">
        <v>315</v>
      </c>
      <c r="G39" s="22"/>
      <c r="H39" s="22"/>
      <c r="I39" s="22"/>
    </row>
    <row r="40" ht="38" customHeight="1" spans="1:9">
      <c r="A40" s="11"/>
      <c r="B40" s="11" t="s">
        <v>292</v>
      </c>
      <c r="C40" s="21" t="s">
        <v>293</v>
      </c>
      <c r="D40" s="15" t="s">
        <v>294</v>
      </c>
      <c r="E40" s="15"/>
      <c r="F40" s="15" t="s">
        <v>316</v>
      </c>
      <c r="G40" s="15"/>
      <c r="H40" s="15"/>
      <c r="I40" s="15"/>
    </row>
    <row r="41" ht="38" customHeight="1" spans="1:9">
      <c r="A41" s="37"/>
      <c r="B41" s="37"/>
      <c r="C41" s="38"/>
      <c r="D41" s="39"/>
      <c r="E41" s="39"/>
      <c r="F41" s="39"/>
      <c r="G41" s="39"/>
      <c r="H41" s="39"/>
      <c r="I41" s="39"/>
    </row>
    <row r="42" ht="44" customHeight="1" spans="1:9">
      <c r="A42" s="2" t="s">
        <v>256</v>
      </c>
      <c r="B42" s="2"/>
      <c r="C42" s="2"/>
      <c r="D42" s="2"/>
      <c r="E42" s="2"/>
      <c r="F42" s="2"/>
      <c r="G42" s="2"/>
      <c r="H42" s="2"/>
      <c r="I42" s="2"/>
    </row>
    <row r="43" ht="44" customHeight="1" spans="1:9">
      <c r="A43" s="5"/>
      <c r="B43" s="6"/>
      <c r="C43" s="6"/>
      <c r="D43" s="6"/>
      <c r="E43" s="25" t="s">
        <v>317</v>
      </c>
      <c r="F43" s="6"/>
      <c r="G43" s="6"/>
      <c r="H43" s="6"/>
      <c r="I43" s="6"/>
    </row>
    <row r="44" ht="31" customHeight="1" spans="1:9">
      <c r="A44" s="8" t="s">
        <v>258</v>
      </c>
      <c r="B44" s="9" t="s">
        <v>318</v>
      </c>
      <c r="C44" s="9"/>
      <c r="D44" s="9"/>
      <c r="E44" s="9"/>
      <c r="F44" s="9"/>
      <c r="G44" s="9"/>
      <c r="H44" s="9"/>
      <c r="I44" s="9"/>
    </row>
    <row r="45" ht="21" customHeight="1" spans="1:9">
      <c r="A45" s="10" t="s">
        <v>260</v>
      </c>
      <c r="B45" s="9" t="s">
        <v>71</v>
      </c>
      <c r="C45" s="9"/>
      <c r="D45" s="9"/>
      <c r="E45" s="9"/>
      <c r="F45" s="9"/>
      <c r="G45" s="9"/>
      <c r="H45" s="9"/>
      <c r="I45" s="9"/>
    </row>
    <row r="46" ht="22" customHeight="1" spans="1:9">
      <c r="A46" s="11" t="s">
        <v>261</v>
      </c>
      <c r="B46" s="12" t="s">
        <v>262</v>
      </c>
      <c r="C46" s="12"/>
      <c r="D46" s="12"/>
      <c r="E46" s="13">
        <v>95484</v>
      </c>
      <c r="F46" s="13"/>
      <c r="G46" s="13"/>
      <c r="H46" s="13"/>
      <c r="I46" s="13"/>
    </row>
    <row r="47" ht="22" customHeight="1" spans="1:9">
      <c r="A47" s="11"/>
      <c r="B47" s="12" t="s">
        <v>263</v>
      </c>
      <c r="C47" s="12"/>
      <c r="D47" s="12"/>
      <c r="E47" s="13">
        <v>95484</v>
      </c>
      <c r="F47" s="13"/>
      <c r="G47" s="13"/>
      <c r="H47" s="13"/>
      <c r="I47" s="13"/>
    </row>
    <row r="48" ht="19" customHeight="1" spans="1:9">
      <c r="A48" s="11"/>
      <c r="B48" s="12" t="s">
        <v>264</v>
      </c>
      <c r="C48" s="12"/>
      <c r="D48" s="12"/>
      <c r="E48" s="13" t="s">
        <v>1</v>
      </c>
      <c r="F48" s="13"/>
      <c r="G48" s="13"/>
      <c r="H48" s="13"/>
      <c r="I48" s="13"/>
    </row>
    <row r="49" ht="16" customHeight="1" spans="1:9">
      <c r="A49" s="14" t="s">
        <v>265</v>
      </c>
      <c r="B49" s="15" t="s">
        <v>319</v>
      </c>
      <c r="C49" s="15"/>
      <c r="D49" s="15"/>
      <c r="E49" s="15"/>
      <c r="F49" s="15"/>
      <c r="G49" s="15"/>
      <c r="H49" s="15"/>
      <c r="I49" s="15"/>
    </row>
    <row r="50" spans="1:9">
      <c r="A50" s="16"/>
      <c r="B50" s="15"/>
      <c r="C50" s="15"/>
      <c r="D50" s="15"/>
      <c r="E50" s="15"/>
      <c r="F50" s="15"/>
      <c r="G50" s="15"/>
      <c r="H50" s="15"/>
      <c r="I50" s="15"/>
    </row>
    <row r="51" ht="23" customHeight="1" spans="1:9">
      <c r="A51" s="11" t="s">
        <v>267</v>
      </c>
      <c r="B51" s="31" t="s">
        <v>268</v>
      </c>
      <c r="C51" s="31" t="s">
        <v>269</v>
      </c>
      <c r="D51" s="40" t="s">
        <v>270</v>
      </c>
      <c r="E51" s="40"/>
      <c r="F51" s="40" t="s">
        <v>271</v>
      </c>
      <c r="G51" s="40"/>
      <c r="H51" s="40"/>
      <c r="I51" s="40"/>
    </row>
    <row r="52" ht="22" customHeight="1" spans="1:9">
      <c r="A52" s="11"/>
      <c r="B52" s="11" t="s">
        <v>272</v>
      </c>
      <c r="C52" s="11" t="s">
        <v>273</v>
      </c>
      <c r="D52" s="24" t="s">
        <v>320</v>
      </c>
      <c r="E52" s="24"/>
      <c r="F52" s="24" t="s">
        <v>321</v>
      </c>
      <c r="G52" s="24"/>
      <c r="H52" s="24"/>
      <c r="I52" s="24"/>
    </row>
    <row r="53" ht="25" customHeight="1" spans="1:9">
      <c r="A53" s="11"/>
      <c r="B53" s="11"/>
      <c r="C53" s="11" t="s">
        <v>276</v>
      </c>
      <c r="D53" s="15" t="s">
        <v>322</v>
      </c>
      <c r="E53" s="15"/>
      <c r="F53" s="15" t="s">
        <v>323</v>
      </c>
      <c r="G53" s="15"/>
      <c r="H53" s="15"/>
      <c r="I53" s="15"/>
    </row>
    <row r="54" ht="30" customHeight="1" spans="1:9">
      <c r="A54" s="11"/>
      <c r="B54" s="11"/>
      <c r="C54" s="11" t="s">
        <v>279</v>
      </c>
      <c r="D54" s="15" t="s">
        <v>280</v>
      </c>
      <c r="E54" s="15"/>
      <c r="F54" s="15" t="s">
        <v>324</v>
      </c>
      <c r="G54" s="15"/>
      <c r="H54" s="15"/>
      <c r="I54" s="15"/>
    </row>
    <row r="55" ht="36" customHeight="1" spans="1:9">
      <c r="A55" s="11"/>
      <c r="B55" s="11"/>
      <c r="C55" s="11" t="s">
        <v>282</v>
      </c>
      <c r="D55" s="15" t="s">
        <v>325</v>
      </c>
      <c r="E55" s="15"/>
      <c r="F55" s="15" t="s">
        <v>326</v>
      </c>
      <c r="G55" s="15"/>
      <c r="H55" s="15"/>
      <c r="I55" s="15"/>
    </row>
    <row r="56" ht="61" customHeight="1" spans="1:9">
      <c r="A56" s="11"/>
      <c r="B56" s="36" t="s">
        <v>285</v>
      </c>
      <c r="C56" s="21" t="s">
        <v>286</v>
      </c>
      <c r="D56" s="22" t="s">
        <v>327</v>
      </c>
      <c r="E56" s="23"/>
      <c r="F56" s="22" t="s">
        <v>328</v>
      </c>
      <c r="G56" s="22"/>
      <c r="H56" s="22"/>
      <c r="I56" s="22"/>
    </row>
    <row r="57" ht="36" customHeight="1" spans="1:9">
      <c r="A57" s="11"/>
      <c r="B57" s="36"/>
      <c r="C57" s="21" t="s">
        <v>289</v>
      </c>
      <c r="D57" s="22" t="s">
        <v>329</v>
      </c>
      <c r="E57" s="23"/>
      <c r="F57" s="22" t="s">
        <v>330</v>
      </c>
      <c r="G57" s="22"/>
      <c r="H57" s="22"/>
      <c r="I57" s="22"/>
    </row>
    <row r="58" ht="26" customHeight="1" spans="1:9">
      <c r="A58" s="11"/>
      <c r="B58" s="11" t="s">
        <v>292</v>
      </c>
      <c r="C58" s="21" t="s">
        <v>293</v>
      </c>
      <c r="D58" s="15" t="s">
        <v>294</v>
      </c>
      <c r="E58" s="15"/>
      <c r="F58" s="15" t="s">
        <v>316</v>
      </c>
      <c r="G58" s="15"/>
      <c r="H58" s="15"/>
      <c r="I58" s="15"/>
    </row>
    <row r="59" ht="40" customHeight="1" spans="1:9">
      <c r="A59" s="2"/>
      <c r="B59" s="3"/>
      <c r="C59" s="3"/>
      <c r="D59" s="41"/>
      <c r="E59" s="41"/>
      <c r="F59" s="41"/>
      <c r="G59" s="41"/>
      <c r="H59" s="41"/>
      <c r="I59" s="41"/>
    </row>
    <row r="60" ht="31" customHeight="1" spans="1:9">
      <c r="A60" s="2" t="s">
        <v>256</v>
      </c>
      <c r="B60" s="2"/>
      <c r="C60" s="2"/>
      <c r="D60" s="2"/>
      <c r="E60" s="2"/>
      <c r="F60" s="2"/>
      <c r="G60" s="2"/>
      <c r="H60" s="2"/>
      <c r="I60" s="2"/>
    </row>
    <row r="61" ht="30" customHeight="1" spans="1:9">
      <c r="A61" s="5"/>
      <c r="B61" s="5"/>
      <c r="C61" s="5"/>
      <c r="D61" s="7"/>
      <c r="E61" s="25" t="s">
        <v>296</v>
      </c>
      <c r="F61" s="7"/>
      <c r="G61" s="7"/>
      <c r="H61" s="7"/>
      <c r="I61" s="7"/>
    </row>
    <row r="62" ht="33" customHeight="1" spans="1:9">
      <c r="A62" s="8" t="s">
        <v>258</v>
      </c>
      <c r="B62" s="9" t="s">
        <v>331</v>
      </c>
      <c r="C62" s="9"/>
      <c r="D62" s="9"/>
      <c r="E62" s="9"/>
      <c r="F62" s="9"/>
      <c r="G62" s="9"/>
      <c r="H62" s="9"/>
      <c r="I62" s="9"/>
    </row>
    <row r="63" ht="30" customHeight="1" spans="1:9">
      <c r="A63" s="10" t="s">
        <v>260</v>
      </c>
      <c r="B63" s="9" t="s">
        <v>71</v>
      </c>
      <c r="C63" s="9"/>
      <c r="D63" s="9"/>
      <c r="E63" s="9"/>
      <c r="F63" s="9"/>
      <c r="G63" s="9"/>
      <c r="H63" s="9"/>
      <c r="I63" s="9"/>
    </row>
    <row r="64" ht="25" customHeight="1" spans="1:9">
      <c r="A64" s="11" t="s">
        <v>261</v>
      </c>
      <c r="B64" s="12" t="s">
        <v>298</v>
      </c>
      <c r="C64" s="12"/>
      <c r="D64" s="12"/>
      <c r="E64" s="13">
        <v>70000</v>
      </c>
      <c r="F64" s="13"/>
      <c r="G64" s="13"/>
      <c r="H64" s="13"/>
      <c r="I64" s="13"/>
    </row>
    <row r="65" ht="41" customHeight="1" spans="1:9">
      <c r="A65" s="11"/>
      <c r="B65" s="12" t="s">
        <v>263</v>
      </c>
      <c r="C65" s="12"/>
      <c r="D65" s="12"/>
      <c r="E65" s="13">
        <v>70000</v>
      </c>
      <c r="F65" s="13"/>
      <c r="G65" s="13"/>
      <c r="H65" s="13"/>
      <c r="I65" s="13"/>
    </row>
    <row r="66" ht="22" customHeight="1" spans="1:9">
      <c r="A66" s="26"/>
      <c r="B66" s="27" t="s">
        <v>264</v>
      </c>
      <c r="C66" s="27"/>
      <c r="D66" s="27"/>
      <c r="E66" s="42"/>
      <c r="F66" s="43"/>
      <c r="G66" s="43"/>
      <c r="H66" s="43"/>
      <c r="I66" s="43"/>
    </row>
    <row r="67" ht="29" customHeight="1" spans="1:9">
      <c r="A67" s="14" t="s">
        <v>265</v>
      </c>
      <c r="B67" s="15" t="s">
        <v>332</v>
      </c>
      <c r="C67" s="15"/>
      <c r="D67" s="15"/>
      <c r="E67" s="15"/>
      <c r="F67" s="15"/>
      <c r="G67" s="15"/>
      <c r="H67" s="15"/>
      <c r="I67" s="15"/>
    </row>
    <row r="68" ht="6" customHeight="1" spans="1:9">
      <c r="A68" s="16"/>
      <c r="B68" s="15"/>
      <c r="C68" s="15"/>
      <c r="D68" s="15"/>
      <c r="E68" s="15"/>
      <c r="F68" s="15"/>
      <c r="G68" s="15"/>
      <c r="H68" s="15"/>
      <c r="I68" s="15"/>
    </row>
    <row r="69" ht="24" customHeight="1" spans="1:9">
      <c r="A69" s="19" t="s">
        <v>267</v>
      </c>
      <c r="B69" s="44" t="s">
        <v>268</v>
      </c>
      <c r="C69" s="17" t="s">
        <v>269</v>
      </c>
      <c r="D69" s="32" t="s">
        <v>270</v>
      </c>
      <c r="E69" s="32"/>
      <c r="F69" s="32" t="s">
        <v>271</v>
      </c>
      <c r="G69" s="32"/>
      <c r="H69" s="32"/>
      <c r="I69" s="32"/>
    </row>
    <row r="70" ht="24" customHeight="1" spans="1:9">
      <c r="A70" s="19"/>
      <c r="B70" s="45" t="s">
        <v>272</v>
      </c>
      <c r="C70" s="21" t="s">
        <v>273</v>
      </c>
      <c r="D70" s="22" t="s">
        <v>333</v>
      </c>
      <c r="E70" s="23"/>
      <c r="F70" s="22" t="s">
        <v>334</v>
      </c>
      <c r="G70" s="22"/>
      <c r="H70" s="22"/>
      <c r="I70" s="22"/>
    </row>
    <row r="71" ht="20" customHeight="1" spans="1:9">
      <c r="A71" s="19"/>
      <c r="B71" s="45"/>
      <c r="C71" s="21" t="s">
        <v>276</v>
      </c>
      <c r="D71" s="22" t="s">
        <v>335</v>
      </c>
      <c r="E71" s="23"/>
      <c r="F71" s="22" t="s">
        <v>336</v>
      </c>
      <c r="G71" s="22"/>
      <c r="H71" s="22"/>
      <c r="I71" s="22"/>
    </row>
    <row r="72" ht="21" customHeight="1" spans="1:9">
      <c r="A72" s="19"/>
      <c r="B72" s="45"/>
      <c r="C72" s="21" t="s">
        <v>279</v>
      </c>
      <c r="D72" s="22" t="s">
        <v>280</v>
      </c>
      <c r="E72" s="23"/>
      <c r="F72" s="22" t="s">
        <v>337</v>
      </c>
      <c r="G72" s="22"/>
      <c r="H72" s="22"/>
      <c r="I72" s="22"/>
    </row>
    <row r="73" ht="23" customHeight="1" spans="1:9">
      <c r="A73" s="19"/>
      <c r="B73" s="45"/>
      <c r="C73" s="21" t="s">
        <v>282</v>
      </c>
      <c r="D73" s="22" t="s">
        <v>338</v>
      </c>
      <c r="E73" s="23"/>
      <c r="F73" s="22" t="s">
        <v>339</v>
      </c>
      <c r="G73" s="22"/>
      <c r="H73" s="22"/>
      <c r="I73" s="22"/>
    </row>
    <row r="74" ht="24" customHeight="1" spans="1:9">
      <c r="A74" s="19"/>
      <c r="B74" s="20" t="s">
        <v>285</v>
      </c>
      <c r="C74" s="21" t="s">
        <v>286</v>
      </c>
      <c r="D74" s="22" t="s">
        <v>340</v>
      </c>
      <c r="E74" s="23"/>
      <c r="F74" s="22" t="s">
        <v>341</v>
      </c>
      <c r="G74" s="22"/>
      <c r="H74" s="22"/>
      <c r="I74" s="22"/>
    </row>
    <row r="75" ht="37" customHeight="1" spans="1:9">
      <c r="A75" s="19"/>
      <c r="B75" s="20"/>
      <c r="C75" s="21" t="s">
        <v>289</v>
      </c>
      <c r="D75" s="22" t="s">
        <v>314</v>
      </c>
      <c r="E75" s="23"/>
      <c r="F75" s="22" t="s">
        <v>315</v>
      </c>
      <c r="G75" s="22"/>
      <c r="H75" s="22"/>
      <c r="I75" s="22"/>
    </row>
    <row r="76" ht="35" customHeight="1" spans="1:9">
      <c r="A76" s="19"/>
      <c r="B76" s="19" t="s">
        <v>292</v>
      </c>
      <c r="C76" s="21" t="s">
        <v>293</v>
      </c>
      <c r="D76" s="15" t="s">
        <v>294</v>
      </c>
      <c r="E76" s="15"/>
      <c r="F76" s="15" t="s">
        <v>316</v>
      </c>
      <c r="G76" s="15"/>
      <c r="H76" s="15"/>
      <c r="I76" s="15"/>
    </row>
    <row r="77" ht="40" customHeight="1" spans="1:9">
      <c r="A77" s="2"/>
      <c r="B77" s="4"/>
      <c r="C77" s="4"/>
      <c r="D77" s="4"/>
      <c r="E77" s="4"/>
      <c r="F77" s="4"/>
      <c r="G77" s="4"/>
      <c r="H77" s="4"/>
      <c r="I77" s="4"/>
    </row>
    <row r="78" ht="25" customHeight="1" spans="1:9">
      <c r="A78" s="2" t="s">
        <v>256</v>
      </c>
      <c r="B78" s="2"/>
      <c r="C78" s="2"/>
      <c r="D78" s="2"/>
      <c r="E78" s="2"/>
      <c r="F78" s="2"/>
      <c r="G78" s="2"/>
      <c r="H78" s="2"/>
      <c r="I78" s="2"/>
    </row>
    <row r="79" ht="24" customHeight="1" spans="1:9">
      <c r="A79" s="5"/>
      <c r="B79" s="5"/>
      <c r="C79" s="5"/>
      <c r="D79" s="6"/>
      <c r="E79" s="25" t="s">
        <v>317</v>
      </c>
      <c r="F79" s="6"/>
      <c r="G79" s="6"/>
      <c r="H79" s="6"/>
      <c r="I79" s="6"/>
    </row>
    <row r="80" ht="30" customHeight="1" spans="1:9">
      <c r="A80" s="8" t="s">
        <v>258</v>
      </c>
      <c r="B80" s="9" t="s">
        <v>342</v>
      </c>
      <c r="C80" s="9"/>
      <c r="D80" s="9"/>
      <c r="E80" s="9"/>
      <c r="F80" s="9"/>
      <c r="G80" s="9"/>
      <c r="H80" s="9"/>
      <c r="I80" s="9"/>
    </row>
    <row r="81" ht="25" customHeight="1" spans="1:9">
      <c r="A81" s="10" t="s">
        <v>260</v>
      </c>
      <c r="B81" s="9" t="s">
        <v>71</v>
      </c>
      <c r="C81" s="9"/>
      <c r="D81" s="9"/>
      <c r="E81" s="9"/>
      <c r="F81" s="9"/>
      <c r="G81" s="9"/>
      <c r="H81" s="9"/>
      <c r="I81" s="9"/>
    </row>
    <row r="82" ht="24" customHeight="1" spans="1:9">
      <c r="A82" s="11" t="s">
        <v>261</v>
      </c>
      <c r="B82" s="12" t="s">
        <v>262</v>
      </c>
      <c r="C82" s="12"/>
      <c r="D82" s="12"/>
      <c r="E82" s="13">
        <v>600000</v>
      </c>
      <c r="F82" s="13"/>
      <c r="G82" s="13"/>
      <c r="H82" s="13"/>
      <c r="I82" s="13"/>
    </row>
    <row r="83" ht="21" customHeight="1" spans="1:9">
      <c r="A83" s="11"/>
      <c r="B83" s="12" t="s">
        <v>263</v>
      </c>
      <c r="C83" s="12"/>
      <c r="D83" s="12"/>
      <c r="E83" s="13">
        <v>600000</v>
      </c>
      <c r="F83" s="13"/>
      <c r="G83" s="13"/>
      <c r="H83" s="13"/>
      <c r="I83" s="13"/>
    </row>
    <row r="84" ht="21" customHeight="1" spans="1:9">
      <c r="A84" s="11"/>
      <c r="B84" s="12" t="s">
        <v>264</v>
      </c>
      <c r="C84" s="12"/>
      <c r="D84" s="12"/>
      <c r="E84" s="13" t="s">
        <v>1</v>
      </c>
      <c r="F84" s="13"/>
      <c r="G84" s="13"/>
      <c r="H84" s="13"/>
      <c r="I84" s="13"/>
    </row>
    <row r="85" ht="32" customHeight="1" spans="1:9">
      <c r="A85" s="14" t="s">
        <v>265</v>
      </c>
      <c r="B85" s="15" t="s">
        <v>343</v>
      </c>
      <c r="C85" s="15"/>
      <c r="D85" s="15"/>
      <c r="E85" s="15"/>
      <c r="F85" s="15"/>
      <c r="G85" s="15"/>
      <c r="H85" s="15"/>
      <c r="I85" s="15"/>
    </row>
    <row r="86" ht="45" customHeight="1" spans="1:9">
      <c r="A86" s="16"/>
      <c r="B86" s="15"/>
      <c r="C86" s="15"/>
      <c r="D86" s="15"/>
      <c r="E86" s="15"/>
      <c r="F86" s="15"/>
      <c r="G86" s="15"/>
      <c r="H86" s="15"/>
      <c r="I86" s="15"/>
    </row>
    <row r="87" ht="41" customHeight="1" spans="1:9">
      <c r="A87" s="11" t="s">
        <v>267</v>
      </c>
      <c r="B87" s="31" t="s">
        <v>268</v>
      </c>
      <c r="C87" s="31" t="s">
        <v>269</v>
      </c>
      <c r="D87" s="40" t="s">
        <v>270</v>
      </c>
      <c r="E87" s="40"/>
      <c r="F87" s="40" t="s">
        <v>271</v>
      </c>
      <c r="G87" s="40"/>
      <c r="H87" s="40"/>
      <c r="I87" s="40"/>
    </row>
    <row r="88" ht="44" customHeight="1" spans="1:9">
      <c r="A88" s="11"/>
      <c r="B88" s="11" t="s">
        <v>272</v>
      </c>
      <c r="C88" s="11" t="s">
        <v>273</v>
      </c>
      <c r="D88" s="15" t="s">
        <v>344</v>
      </c>
      <c r="E88" s="15"/>
      <c r="F88" s="15" t="s">
        <v>345</v>
      </c>
      <c r="G88" s="15"/>
      <c r="H88" s="15"/>
      <c r="I88" s="15"/>
    </row>
    <row r="89" ht="27" customHeight="1" spans="1:9">
      <c r="A89" s="11"/>
      <c r="B89" s="11"/>
      <c r="C89" s="11"/>
      <c r="D89" s="15" t="s">
        <v>346</v>
      </c>
      <c r="E89" s="15"/>
      <c r="F89" s="15" t="s">
        <v>347</v>
      </c>
      <c r="G89" s="15"/>
      <c r="H89" s="15"/>
      <c r="I89" s="15"/>
    </row>
    <row r="90" ht="21" customHeight="1" spans="1:9">
      <c r="A90" s="11"/>
      <c r="B90" s="11"/>
      <c r="C90" s="11"/>
      <c r="D90" s="15" t="s">
        <v>348</v>
      </c>
      <c r="E90" s="15"/>
      <c r="F90" s="15" t="s">
        <v>349</v>
      </c>
      <c r="G90" s="15"/>
      <c r="H90" s="15"/>
      <c r="I90" s="15"/>
    </row>
    <row r="91" ht="21" customHeight="1" spans="1:9">
      <c r="A91" s="11"/>
      <c r="B91" s="11"/>
      <c r="C91" s="11" t="s">
        <v>276</v>
      </c>
      <c r="D91" s="15" t="s">
        <v>350</v>
      </c>
      <c r="E91" s="15"/>
      <c r="F91" s="15" t="s">
        <v>351</v>
      </c>
      <c r="G91" s="15"/>
      <c r="H91" s="15"/>
      <c r="I91" s="15"/>
    </row>
    <row r="92" ht="42" customHeight="1" spans="1:9">
      <c r="A92" s="11"/>
      <c r="B92" s="11"/>
      <c r="C92" s="11"/>
      <c r="D92" s="15" t="s">
        <v>352</v>
      </c>
      <c r="E92" s="15"/>
      <c r="F92" s="15" t="s">
        <v>353</v>
      </c>
      <c r="G92" s="15"/>
      <c r="H92" s="15"/>
      <c r="I92" s="15"/>
    </row>
    <row r="93" ht="23" customHeight="1" spans="1:9">
      <c r="A93" s="11"/>
      <c r="B93" s="11"/>
      <c r="C93" s="11"/>
      <c r="D93" s="15" t="s">
        <v>354</v>
      </c>
      <c r="E93" s="15"/>
      <c r="F93" s="15" t="s">
        <v>355</v>
      </c>
      <c r="G93" s="15"/>
      <c r="H93" s="15"/>
      <c r="I93" s="15"/>
    </row>
    <row r="94" ht="21" customHeight="1" spans="1:9">
      <c r="A94" s="11"/>
      <c r="B94" s="11"/>
      <c r="C94" s="11" t="s">
        <v>279</v>
      </c>
      <c r="D94" s="15" t="s">
        <v>280</v>
      </c>
      <c r="E94" s="15"/>
      <c r="F94" s="15" t="s">
        <v>356</v>
      </c>
      <c r="G94" s="15"/>
      <c r="H94" s="15"/>
      <c r="I94" s="15"/>
    </row>
    <row r="95" ht="30" customHeight="1" spans="1:9">
      <c r="A95" s="11"/>
      <c r="B95" s="11"/>
      <c r="C95" s="11" t="s">
        <v>282</v>
      </c>
      <c r="D95" s="15" t="s">
        <v>357</v>
      </c>
      <c r="E95" s="15"/>
      <c r="F95" s="15" t="s">
        <v>358</v>
      </c>
      <c r="G95" s="15"/>
      <c r="H95" s="15"/>
      <c r="I95" s="15"/>
    </row>
    <row r="96" ht="36" customHeight="1" spans="1:9">
      <c r="A96" s="11"/>
      <c r="B96" s="11"/>
      <c r="C96" s="11"/>
      <c r="D96" s="15" t="s">
        <v>359</v>
      </c>
      <c r="E96" s="15"/>
      <c r="F96" s="15" t="s">
        <v>360</v>
      </c>
      <c r="G96" s="15"/>
      <c r="H96" s="15"/>
      <c r="I96" s="15"/>
    </row>
    <row r="97" ht="40" customHeight="1" spans="1:9">
      <c r="A97" s="11"/>
      <c r="B97" s="11"/>
      <c r="C97" s="11"/>
      <c r="D97" s="15" t="s">
        <v>361</v>
      </c>
      <c r="E97" s="15"/>
      <c r="F97" s="15" t="s">
        <v>362</v>
      </c>
      <c r="G97" s="15"/>
      <c r="H97" s="15"/>
      <c r="I97" s="15"/>
    </row>
    <row r="98" ht="28" customHeight="1" spans="1:9">
      <c r="A98" s="11"/>
      <c r="B98" s="36" t="s">
        <v>285</v>
      </c>
      <c r="C98" s="21" t="s">
        <v>286</v>
      </c>
      <c r="D98" s="22" t="s">
        <v>363</v>
      </c>
      <c r="E98" s="23"/>
      <c r="F98" s="22" t="s">
        <v>364</v>
      </c>
      <c r="G98" s="22"/>
      <c r="H98" s="22"/>
      <c r="I98" s="22"/>
    </row>
    <row r="99" ht="24" customHeight="1" spans="1:9">
      <c r="A99" s="11"/>
      <c r="B99" s="36"/>
      <c r="C99" s="21" t="s">
        <v>289</v>
      </c>
      <c r="D99" s="22" t="s">
        <v>314</v>
      </c>
      <c r="E99" s="23"/>
      <c r="F99" s="22" t="s">
        <v>365</v>
      </c>
      <c r="G99" s="22"/>
      <c r="H99" s="22"/>
      <c r="I99" s="22"/>
    </row>
    <row r="100" ht="27" customHeight="1" spans="1:9">
      <c r="A100" s="11"/>
      <c r="B100" s="11" t="s">
        <v>292</v>
      </c>
      <c r="C100" s="21" t="s">
        <v>293</v>
      </c>
      <c r="D100" s="15" t="s">
        <v>366</v>
      </c>
      <c r="E100" s="15"/>
      <c r="F100" s="15" t="s">
        <v>367</v>
      </c>
      <c r="G100" s="15"/>
      <c r="H100" s="15"/>
      <c r="I100" s="15"/>
    </row>
    <row r="101" ht="27" customHeight="1"/>
    <row r="102" ht="30" customHeight="1" spans="1:9">
      <c r="A102" s="2" t="s">
        <v>256</v>
      </c>
      <c r="B102" s="2"/>
      <c r="C102" s="2"/>
      <c r="D102" s="2"/>
      <c r="E102" s="2"/>
      <c r="F102" s="2"/>
      <c r="G102" s="2"/>
      <c r="H102" s="2"/>
      <c r="I102" s="2"/>
    </row>
    <row r="103" ht="28" customHeight="1" spans="1:9">
      <c r="A103" s="5"/>
      <c r="B103" s="5"/>
      <c r="C103" s="5"/>
      <c r="D103" s="6"/>
      <c r="E103" s="25" t="s">
        <v>317</v>
      </c>
      <c r="F103" s="6"/>
      <c r="G103" s="6"/>
      <c r="H103" s="6"/>
      <c r="I103" s="6"/>
    </row>
    <row r="104" ht="47" customHeight="1" spans="1:9">
      <c r="A104" s="8" t="s">
        <v>258</v>
      </c>
      <c r="B104" s="9" t="s">
        <v>368</v>
      </c>
      <c r="C104" s="9"/>
      <c r="D104" s="9"/>
      <c r="E104" s="9"/>
      <c r="F104" s="9"/>
      <c r="G104" s="9"/>
      <c r="H104" s="9"/>
      <c r="I104" s="9"/>
    </row>
    <row r="105" ht="43" customHeight="1" spans="1:9">
      <c r="A105" s="10" t="s">
        <v>260</v>
      </c>
      <c r="B105" s="9" t="s">
        <v>71</v>
      </c>
      <c r="C105" s="9"/>
      <c r="D105" s="9"/>
      <c r="E105" s="9"/>
      <c r="F105" s="9"/>
      <c r="G105" s="9"/>
      <c r="H105" s="9"/>
      <c r="I105" s="9"/>
    </row>
    <row r="106" ht="27" customHeight="1" spans="1:9">
      <c r="A106" s="11" t="s">
        <v>261</v>
      </c>
      <c r="B106" s="12" t="s">
        <v>262</v>
      </c>
      <c r="C106" s="12"/>
      <c r="D106" s="12"/>
      <c r="E106" s="13">
        <v>600000</v>
      </c>
      <c r="F106" s="13"/>
      <c r="G106" s="13"/>
      <c r="H106" s="13"/>
      <c r="I106" s="13"/>
    </row>
    <row r="107" ht="26" customHeight="1" spans="1:9">
      <c r="A107" s="11"/>
      <c r="B107" s="12" t="s">
        <v>263</v>
      </c>
      <c r="C107" s="12"/>
      <c r="D107" s="12"/>
      <c r="E107" s="13">
        <v>600000</v>
      </c>
      <c r="F107" s="13"/>
      <c r="G107" s="13"/>
      <c r="H107" s="13"/>
      <c r="I107" s="13"/>
    </row>
    <row r="108" ht="21" customHeight="1" spans="1:9">
      <c r="A108" s="11"/>
      <c r="B108" s="12" t="s">
        <v>264</v>
      </c>
      <c r="C108" s="12"/>
      <c r="D108" s="12"/>
      <c r="E108" s="13" t="s">
        <v>1</v>
      </c>
      <c r="F108" s="13"/>
      <c r="G108" s="13"/>
      <c r="H108" s="13"/>
      <c r="I108" s="13"/>
    </row>
    <row r="109" ht="21" customHeight="1" spans="1:9">
      <c r="A109" s="14" t="s">
        <v>265</v>
      </c>
      <c r="B109" s="15" t="s">
        <v>369</v>
      </c>
      <c r="C109" s="15"/>
      <c r="D109" s="15"/>
      <c r="E109" s="15"/>
      <c r="F109" s="15"/>
      <c r="G109" s="15"/>
      <c r="H109" s="15"/>
      <c r="I109" s="15"/>
    </row>
    <row r="110" ht="22" customHeight="1" spans="1:9">
      <c r="A110" s="16"/>
      <c r="B110" s="15"/>
      <c r="C110" s="15"/>
      <c r="D110" s="15"/>
      <c r="E110" s="15"/>
      <c r="F110" s="15"/>
      <c r="G110" s="15"/>
      <c r="H110" s="15"/>
      <c r="I110" s="15"/>
    </row>
    <row r="111" ht="21" customHeight="1" spans="1:9">
      <c r="A111" s="19" t="s">
        <v>267</v>
      </c>
      <c r="B111" s="17" t="s">
        <v>268</v>
      </c>
      <c r="C111" s="17" t="s">
        <v>269</v>
      </c>
      <c r="D111" s="18" t="s">
        <v>270</v>
      </c>
      <c r="E111" s="18"/>
      <c r="F111" s="18" t="s">
        <v>271</v>
      </c>
      <c r="G111" s="18"/>
      <c r="H111" s="18"/>
      <c r="I111" s="18"/>
    </row>
    <row r="112" ht="33" customHeight="1" spans="1:9">
      <c r="A112" s="19"/>
      <c r="B112" s="19" t="s">
        <v>272</v>
      </c>
      <c r="C112" s="19" t="s">
        <v>273</v>
      </c>
      <c r="D112" s="15" t="s">
        <v>370</v>
      </c>
      <c r="E112" s="15"/>
      <c r="F112" s="15" t="s">
        <v>371</v>
      </c>
      <c r="G112" s="15"/>
      <c r="H112" s="15"/>
      <c r="I112" s="15"/>
    </row>
    <row r="113" ht="36" customHeight="1" spans="1:9">
      <c r="A113" s="19"/>
      <c r="B113" s="19"/>
      <c r="C113" s="19"/>
      <c r="D113" s="15" t="s">
        <v>372</v>
      </c>
      <c r="E113" s="15"/>
      <c r="F113" s="15" t="s">
        <v>373</v>
      </c>
      <c r="G113" s="15"/>
      <c r="H113" s="15"/>
      <c r="I113" s="15"/>
    </row>
    <row r="114" ht="56" customHeight="1" spans="1:9">
      <c r="A114" s="19"/>
      <c r="B114" s="19"/>
      <c r="C114" s="19"/>
      <c r="D114" s="15" t="s">
        <v>374</v>
      </c>
      <c r="E114" s="15"/>
      <c r="F114" s="15" t="s">
        <v>375</v>
      </c>
      <c r="G114" s="15"/>
      <c r="H114" s="15"/>
      <c r="I114" s="15"/>
    </row>
    <row r="115" ht="37" customHeight="1" spans="1:9">
      <c r="A115" s="19"/>
      <c r="B115" s="19"/>
      <c r="C115" s="19" t="s">
        <v>276</v>
      </c>
      <c r="D115" s="15" t="s">
        <v>376</v>
      </c>
      <c r="E115" s="15"/>
      <c r="F115" s="15" t="s">
        <v>377</v>
      </c>
      <c r="G115" s="15"/>
      <c r="H115" s="15"/>
      <c r="I115" s="15"/>
    </row>
    <row r="116" ht="36" customHeight="1" spans="1:9">
      <c r="A116" s="19"/>
      <c r="B116" s="19"/>
      <c r="C116" s="19" t="s">
        <v>279</v>
      </c>
      <c r="D116" s="15" t="s">
        <v>280</v>
      </c>
      <c r="E116" s="15"/>
      <c r="F116" s="15" t="s">
        <v>356</v>
      </c>
      <c r="G116" s="15"/>
      <c r="H116" s="15"/>
      <c r="I116" s="15"/>
    </row>
    <row r="117" ht="51" customHeight="1" spans="1:9">
      <c r="A117" s="19"/>
      <c r="B117" s="19"/>
      <c r="C117" s="19" t="s">
        <v>282</v>
      </c>
      <c r="D117" s="15" t="s">
        <v>378</v>
      </c>
      <c r="E117" s="15"/>
      <c r="F117" s="15" t="s">
        <v>379</v>
      </c>
      <c r="G117" s="15"/>
      <c r="H117" s="15"/>
      <c r="I117" s="15"/>
    </row>
    <row r="118" ht="33" customHeight="1" spans="1:9">
      <c r="A118" s="19"/>
      <c r="B118" s="19"/>
      <c r="C118" s="19"/>
      <c r="D118" s="15" t="s">
        <v>380</v>
      </c>
      <c r="E118" s="15"/>
      <c r="F118" s="15" t="s">
        <v>381</v>
      </c>
      <c r="G118" s="15"/>
      <c r="H118" s="15"/>
      <c r="I118" s="15"/>
    </row>
    <row r="119" ht="24" customHeight="1" spans="1:9">
      <c r="A119" s="19"/>
      <c r="B119" s="19"/>
      <c r="C119" s="19"/>
      <c r="D119" s="15" t="s">
        <v>374</v>
      </c>
      <c r="E119" s="15"/>
      <c r="F119" s="15" t="s">
        <v>382</v>
      </c>
      <c r="G119" s="15"/>
      <c r="H119" s="15"/>
      <c r="I119" s="15"/>
    </row>
    <row r="120" ht="42" customHeight="1" spans="1:9">
      <c r="A120" s="19"/>
      <c r="B120" s="20" t="s">
        <v>285</v>
      </c>
      <c r="C120" s="21" t="s">
        <v>286</v>
      </c>
      <c r="D120" s="22" t="s">
        <v>383</v>
      </c>
      <c r="E120" s="23"/>
      <c r="F120" s="22" t="s">
        <v>384</v>
      </c>
      <c r="G120" s="22"/>
      <c r="H120" s="22"/>
      <c r="I120" s="22"/>
    </row>
    <row r="121" ht="33" customHeight="1" spans="1:9">
      <c r="A121" s="19"/>
      <c r="B121" s="20"/>
      <c r="C121" s="21" t="s">
        <v>385</v>
      </c>
      <c r="D121" s="22" t="s">
        <v>386</v>
      </c>
      <c r="E121" s="23"/>
      <c r="F121" s="22" t="s">
        <v>387</v>
      </c>
      <c r="G121" s="22"/>
      <c r="H121" s="22"/>
      <c r="I121" s="22"/>
    </row>
    <row r="122" ht="33" customHeight="1" spans="1:9">
      <c r="A122" s="19"/>
      <c r="B122" s="20"/>
      <c r="C122" s="21" t="s">
        <v>289</v>
      </c>
      <c r="D122" s="22" t="s">
        <v>388</v>
      </c>
      <c r="E122" s="23"/>
      <c r="F122" s="22" t="s">
        <v>389</v>
      </c>
      <c r="G122" s="22"/>
      <c r="H122" s="22"/>
      <c r="I122" s="22"/>
    </row>
    <row r="123" ht="42" customHeight="1" spans="1:9">
      <c r="A123" s="19"/>
      <c r="B123" s="19" t="s">
        <v>292</v>
      </c>
      <c r="C123" s="21" t="s">
        <v>293</v>
      </c>
      <c r="D123" s="15" t="s">
        <v>366</v>
      </c>
      <c r="E123" s="15"/>
      <c r="F123" s="15" t="s">
        <v>295</v>
      </c>
      <c r="G123" s="15"/>
      <c r="H123" s="15"/>
      <c r="I123" s="15"/>
    </row>
    <row r="124" ht="41" customHeight="1"/>
    <row r="125" ht="26" customHeight="1" spans="1:9">
      <c r="A125" s="2" t="s">
        <v>256</v>
      </c>
      <c r="B125" s="2"/>
      <c r="C125" s="2"/>
      <c r="D125" s="2"/>
      <c r="E125" s="2"/>
      <c r="F125" s="2"/>
      <c r="G125" s="2"/>
      <c r="H125" s="2"/>
      <c r="I125" s="2"/>
    </row>
    <row r="126" ht="18" customHeight="1" spans="1:9">
      <c r="A126" s="5"/>
      <c r="B126" s="6"/>
      <c r="C126" s="6"/>
      <c r="D126" s="6"/>
      <c r="E126" s="7" t="s">
        <v>296</v>
      </c>
      <c r="F126" s="6"/>
      <c r="G126" s="6"/>
      <c r="H126" s="6"/>
      <c r="I126" s="6"/>
    </row>
    <row r="127" ht="21" customHeight="1" spans="1:9">
      <c r="A127" s="8" t="s">
        <v>258</v>
      </c>
      <c r="B127" s="9" t="s">
        <v>390</v>
      </c>
      <c r="C127" s="9"/>
      <c r="D127" s="9"/>
      <c r="E127" s="9"/>
      <c r="F127" s="9"/>
      <c r="G127" s="9"/>
      <c r="H127" s="9"/>
      <c r="I127" s="9"/>
    </row>
    <row r="128" ht="19" customHeight="1" spans="1:9">
      <c r="A128" s="10" t="s">
        <v>260</v>
      </c>
      <c r="B128" s="9" t="s">
        <v>71</v>
      </c>
      <c r="C128" s="9"/>
      <c r="D128" s="9"/>
      <c r="E128" s="9"/>
      <c r="F128" s="9"/>
      <c r="G128" s="9"/>
      <c r="H128" s="9"/>
      <c r="I128" s="9"/>
    </row>
    <row r="129" ht="24" customHeight="1" spans="1:9">
      <c r="A129" s="11" t="s">
        <v>261</v>
      </c>
      <c r="B129" s="12" t="s">
        <v>298</v>
      </c>
      <c r="C129" s="12"/>
      <c r="D129" s="12"/>
      <c r="E129" s="13">
        <v>150000</v>
      </c>
      <c r="F129" s="13"/>
      <c r="G129" s="13"/>
      <c r="H129" s="13"/>
      <c r="I129" s="13"/>
    </row>
    <row r="130" ht="24" customHeight="1" spans="1:9">
      <c r="A130" s="11"/>
      <c r="B130" s="12" t="s">
        <v>263</v>
      </c>
      <c r="C130" s="12"/>
      <c r="D130" s="12"/>
      <c r="E130" s="13">
        <v>150000</v>
      </c>
      <c r="F130" s="13"/>
      <c r="G130" s="13"/>
      <c r="H130" s="13"/>
      <c r="I130" s="13"/>
    </row>
    <row r="131" ht="19" customHeight="1" spans="1:9">
      <c r="A131" s="26"/>
      <c r="B131" s="27" t="s">
        <v>264</v>
      </c>
      <c r="C131" s="27"/>
      <c r="D131" s="27"/>
      <c r="E131" s="28"/>
      <c r="F131" s="29"/>
      <c r="G131" s="29"/>
      <c r="H131" s="29"/>
      <c r="I131" s="29"/>
    </row>
    <row r="132" spans="1:9">
      <c r="A132" s="14" t="s">
        <v>265</v>
      </c>
      <c r="B132" s="15" t="s">
        <v>391</v>
      </c>
      <c r="C132" s="15"/>
      <c r="D132" s="15"/>
      <c r="E132" s="15"/>
      <c r="F132" s="15"/>
      <c r="G132" s="15"/>
      <c r="H132" s="15"/>
      <c r="I132" s="15"/>
    </row>
    <row r="133" spans="1:9">
      <c r="A133" s="16"/>
      <c r="B133" s="15"/>
      <c r="C133" s="15"/>
      <c r="D133" s="15"/>
      <c r="E133" s="15"/>
      <c r="F133" s="15"/>
      <c r="G133" s="15"/>
      <c r="H133" s="15"/>
      <c r="I133" s="15"/>
    </row>
    <row r="134" ht="21" customHeight="1" spans="1:9">
      <c r="A134" s="11" t="s">
        <v>267</v>
      </c>
      <c r="B134" s="30" t="s">
        <v>268</v>
      </c>
      <c r="C134" s="31" t="s">
        <v>269</v>
      </c>
      <c r="D134" s="46" t="s">
        <v>270</v>
      </c>
      <c r="E134" s="46"/>
      <c r="F134" s="46" t="s">
        <v>271</v>
      </c>
      <c r="G134" s="46"/>
      <c r="H134" s="46"/>
      <c r="I134" s="46"/>
    </row>
    <row r="135" ht="33" customHeight="1" spans="1:9">
      <c r="A135" s="11"/>
      <c r="B135" s="33" t="s">
        <v>272</v>
      </c>
      <c r="C135" s="26" t="s">
        <v>273</v>
      </c>
      <c r="D135" s="22" t="s">
        <v>392</v>
      </c>
      <c r="E135" s="23"/>
      <c r="F135" s="22" t="s">
        <v>393</v>
      </c>
      <c r="G135" s="22"/>
      <c r="H135" s="22"/>
      <c r="I135" s="22"/>
    </row>
    <row r="136" ht="31" customHeight="1" spans="1:9">
      <c r="A136" s="11"/>
      <c r="B136" s="33"/>
      <c r="C136" s="26" t="s">
        <v>276</v>
      </c>
      <c r="D136" s="22" t="s">
        <v>394</v>
      </c>
      <c r="E136" s="23"/>
      <c r="F136" s="22" t="s">
        <v>395</v>
      </c>
      <c r="G136" s="22"/>
      <c r="H136" s="22"/>
      <c r="I136" s="22"/>
    </row>
    <row r="137" ht="71" customHeight="1" spans="1:9">
      <c r="A137" s="11"/>
      <c r="B137" s="33"/>
      <c r="C137" s="26" t="s">
        <v>279</v>
      </c>
      <c r="D137" s="22" t="s">
        <v>280</v>
      </c>
      <c r="E137" s="23"/>
      <c r="F137" s="22" t="s">
        <v>396</v>
      </c>
      <c r="G137" s="22"/>
      <c r="H137" s="22"/>
      <c r="I137" s="22"/>
    </row>
    <row r="138" ht="71" customHeight="1" spans="1:9">
      <c r="A138" s="11"/>
      <c r="B138" s="33"/>
      <c r="C138" s="26" t="s">
        <v>282</v>
      </c>
      <c r="D138" s="22" t="s">
        <v>392</v>
      </c>
      <c r="E138" s="23"/>
      <c r="F138" s="22" t="s">
        <v>381</v>
      </c>
      <c r="G138" s="22"/>
      <c r="H138" s="22"/>
      <c r="I138" s="22"/>
    </row>
    <row r="139" ht="29" customHeight="1" spans="1:9">
      <c r="A139" s="11"/>
      <c r="B139" s="36" t="s">
        <v>285</v>
      </c>
      <c r="C139" s="21" t="s">
        <v>397</v>
      </c>
      <c r="D139" s="22" t="s">
        <v>398</v>
      </c>
      <c r="E139" s="23"/>
      <c r="F139" s="22" t="s">
        <v>399</v>
      </c>
      <c r="G139" s="22"/>
      <c r="H139" s="22"/>
      <c r="I139" s="22"/>
    </row>
    <row r="140" ht="38" customHeight="1" spans="1:9">
      <c r="A140" s="11"/>
      <c r="B140" s="36"/>
      <c r="C140" s="21" t="s">
        <v>286</v>
      </c>
      <c r="D140" s="22" t="s">
        <v>400</v>
      </c>
      <c r="E140" s="23"/>
      <c r="F140" s="22" t="s">
        <v>401</v>
      </c>
      <c r="G140" s="22"/>
      <c r="H140" s="22"/>
      <c r="I140" s="22"/>
    </row>
    <row r="141" ht="39" customHeight="1" spans="1:9">
      <c r="A141" s="11"/>
      <c r="B141" s="36"/>
      <c r="C141" s="21" t="s">
        <v>289</v>
      </c>
      <c r="D141" s="15" t="s">
        <v>400</v>
      </c>
      <c r="E141" s="15"/>
      <c r="F141" s="15" t="s">
        <v>402</v>
      </c>
      <c r="G141" s="15"/>
      <c r="H141" s="15"/>
      <c r="I141" s="15"/>
    </row>
    <row r="142" ht="49" customHeight="1" spans="1:9">
      <c r="A142" s="11"/>
      <c r="B142" s="11" t="s">
        <v>292</v>
      </c>
      <c r="C142" s="21" t="s">
        <v>293</v>
      </c>
      <c r="D142" s="15" t="s">
        <v>294</v>
      </c>
      <c r="E142" s="15"/>
      <c r="F142" s="15" t="s">
        <v>295</v>
      </c>
      <c r="G142" s="15"/>
      <c r="H142" s="15"/>
      <c r="I142" s="15"/>
    </row>
    <row r="143" ht="26" customHeight="1"/>
    <row r="144" ht="46" customHeight="1" spans="1:9">
      <c r="A144" s="2" t="s">
        <v>256</v>
      </c>
      <c r="B144" s="2"/>
      <c r="C144" s="2"/>
      <c r="D144" s="2"/>
      <c r="E144" s="2"/>
      <c r="F144" s="2"/>
      <c r="G144" s="2"/>
      <c r="H144" s="2"/>
      <c r="I144" s="2"/>
    </row>
    <row r="145" ht="21" customHeight="1" spans="1:9">
      <c r="A145" s="5"/>
      <c r="B145" s="5"/>
      <c r="C145" s="5"/>
      <c r="D145" s="6"/>
      <c r="E145" s="25" t="s">
        <v>317</v>
      </c>
      <c r="F145" s="6"/>
      <c r="G145" s="6"/>
      <c r="H145" s="6"/>
      <c r="I145" s="6"/>
    </row>
    <row r="146" ht="23" customHeight="1" spans="1:9">
      <c r="A146" s="8" t="s">
        <v>258</v>
      </c>
      <c r="B146" s="9" t="s">
        <v>403</v>
      </c>
      <c r="C146" s="9"/>
      <c r="D146" s="9"/>
      <c r="E146" s="9"/>
      <c r="F146" s="9"/>
      <c r="G146" s="9"/>
      <c r="H146" s="9"/>
      <c r="I146" s="9"/>
    </row>
    <row r="147" ht="24" customHeight="1" spans="1:9">
      <c r="A147" s="10" t="s">
        <v>260</v>
      </c>
      <c r="B147" s="9" t="s">
        <v>71</v>
      </c>
      <c r="C147" s="9"/>
      <c r="D147" s="9"/>
      <c r="E147" s="9"/>
      <c r="F147" s="9"/>
      <c r="G147" s="9"/>
      <c r="H147" s="9"/>
      <c r="I147" s="9"/>
    </row>
    <row r="148" ht="24" customHeight="1" spans="1:9">
      <c r="A148" s="11" t="s">
        <v>261</v>
      </c>
      <c r="B148" s="12" t="s">
        <v>262</v>
      </c>
      <c r="C148" s="12"/>
      <c r="D148" s="12"/>
      <c r="E148" s="13">
        <v>250000</v>
      </c>
      <c r="F148" s="13"/>
      <c r="G148" s="13"/>
      <c r="H148" s="13"/>
      <c r="I148" s="13"/>
    </row>
    <row r="149" ht="24" customHeight="1" spans="1:9">
      <c r="A149" s="11"/>
      <c r="B149" s="12" t="s">
        <v>263</v>
      </c>
      <c r="C149" s="12"/>
      <c r="D149" s="12"/>
      <c r="E149" s="13">
        <v>250000</v>
      </c>
      <c r="F149" s="13"/>
      <c r="G149" s="13"/>
      <c r="H149" s="13"/>
      <c r="I149" s="13"/>
    </row>
    <row r="150" ht="26" customHeight="1" spans="1:9">
      <c r="A150" s="11"/>
      <c r="B150" s="12" t="s">
        <v>264</v>
      </c>
      <c r="C150" s="12"/>
      <c r="D150" s="12"/>
      <c r="E150" s="13" t="s">
        <v>1</v>
      </c>
      <c r="F150" s="13"/>
      <c r="G150" s="13"/>
      <c r="H150" s="13"/>
      <c r="I150" s="13"/>
    </row>
    <row r="151" spans="1:9">
      <c r="A151" s="14" t="s">
        <v>265</v>
      </c>
      <c r="B151" s="15" t="s">
        <v>404</v>
      </c>
      <c r="C151" s="15"/>
      <c r="D151" s="15"/>
      <c r="E151" s="15"/>
      <c r="F151" s="15"/>
      <c r="G151" s="15"/>
      <c r="H151" s="15"/>
      <c r="I151" s="15"/>
    </row>
    <row r="152" ht="25" customHeight="1" spans="1:9">
      <c r="A152" s="16"/>
      <c r="B152" s="15"/>
      <c r="C152" s="15"/>
      <c r="D152" s="15"/>
      <c r="E152" s="15"/>
      <c r="F152" s="15"/>
      <c r="G152" s="15"/>
      <c r="H152" s="15"/>
      <c r="I152" s="15"/>
    </row>
    <row r="153" ht="39" customHeight="1" spans="1:9">
      <c r="A153" s="11" t="s">
        <v>267</v>
      </c>
      <c r="B153" s="31" t="s">
        <v>268</v>
      </c>
      <c r="C153" s="31" t="s">
        <v>269</v>
      </c>
      <c r="D153" s="40" t="s">
        <v>270</v>
      </c>
      <c r="E153" s="40"/>
      <c r="F153" s="40" t="s">
        <v>271</v>
      </c>
      <c r="G153" s="40"/>
      <c r="H153" s="40"/>
      <c r="I153" s="40"/>
    </row>
    <row r="154" ht="53" customHeight="1" spans="1:9">
      <c r="A154" s="11"/>
      <c r="B154" s="11" t="s">
        <v>272</v>
      </c>
      <c r="C154" s="11" t="s">
        <v>273</v>
      </c>
      <c r="D154" s="15" t="s">
        <v>405</v>
      </c>
      <c r="E154" s="15"/>
      <c r="F154" s="15" t="s">
        <v>406</v>
      </c>
      <c r="G154" s="15"/>
      <c r="H154" s="15"/>
      <c r="I154" s="15"/>
    </row>
    <row r="155" ht="34" customHeight="1" spans="1:9">
      <c r="A155" s="11"/>
      <c r="B155" s="11"/>
      <c r="C155" s="11" t="s">
        <v>276</v>
      </c>
      <c r="D155" s="15" t="s">
        <v>376</v>
      </c>
      <c r="E155" s="15"/>
      <c r="F155" s="15" t="s">
        <v>407</v>
      </c>
      <c r="G155" s="15"/>
      <c r="H155" s="15"/>
      <c r="I155" s="15"/>
    </row>
    <row r="156" ht="36" customHeight="1" spans="1:9">
      <c r="A156" s="11"/>
      <c r="B156" s="11"/>
      <c r="C156" s="11" t="s">
        <v>279</v>
      </c>
      <c r="D156" s="15" t="s">
        <v>280</v>
      </c>
      <c r="E156" s="15"/>
      <c r="F156" s="15" t="s">
        <v>337</v>
      </c>
      <c r="G156" s="15"/>
      <c r="H156" s="15"/>
      <c r="I156" s="15"/>
    </row>
    <row r="157" ht="35" customHeight="1" spans="1:9">
      <c r="A157" s="11"/>
      <c r="B157" s="11"/>
      <c r="C157" s="11" t="s">
        <v>282</v>
      </c>
      <c r="D157" s="15" t="s">
        <v>405</v>
      </c>
      <c r="E157" s="15"/>
      <c r="F157" s="15" t="s">
        <v>379</v>
      </c>
      <c r="G157" s="15"/>
      <c r="H157" s="15"/>
      <c r="I157" s="15"/>
    </row>
    <row r="158" ht="37" customHeight="1" spans="1:9">
      <c r="A158" s="11"/>
      <c r="B158" s="36" t="s">
        <v>285</v>
      </c>
      <c r="C158" s="21" t="s">
        <v>286</v>
      </c>
      <c r="D158" s="22" t="s">
        <v>408</v>
      </c>
      <c r="E158" s="23"/>
      <c r="F158" s="22" t="s">
        <v>409</v>
      </c>
      <c r="G158" s="22"/>
      <c r="H158" s="22"/>
      <c r="I158" s="22"/>
    </row>
    <row r="159" ht="47" customHeight="1" spans="1:9">
      <c r="A159" s="11"/>
      <c r="B159" s="36"/>
      <c r="C159" s="21" t="s">
        <v>385</v>
      </c>
      <c r="D159" s="22" t="s">
        <v>410</v>
      </c>
      <c r="E159" s="23"/>
      <c r="F159" s="22" t="s">
        <v>411</v>
      </c>
      <c r="G159" s="22"/>
      <c r="H159" s="22"/>
      <c r="I159" s="22"/>
    </row>
    <row r="160" ht="24" spans="1:9">
      <c r="A160" s="11"/>
      <c r="B160" s="36"/>
      <c r="C160" s="21" t="s">
        <v>289</v>
      </c>
      <c r="D160" s="22" t="s">
        <v>412</v>
      </c>
      <c r="E160" s="23"/>
      <c r="F160" s="22" t="s">
        <v>413</v>
      </c>
      <c r="G160" s="22"/>
      <c r="H160" s="22"/>
      <c r="I160" s="22"/>
    </row>
    <row r="161" ht="24" spans="1:9">
      <c r="A161" s="11"/>
      <c r="B161" s="11" t="s">
        <v>292</v>
      </c>
      <c r="C161" s="21" t="s">
        <v>293</v>
      </c>
      <c r="D161" s="15" t="s">
        <v>366</v>
      </c>
      <c r="E161" s="15"/>
      <c r="F161" s="15" t="s">
        <v>295</v>
      </c>
      <c r="G161" s="15"/>
      <c r="H161" s="15"/>
      <c r="I161" s="15"/>
    </row>
    <row r="162" ht="29" customHeight="1"/>
    <row r="163" ht="24" customHeight="1" spans="1:9">
      <c r="A163" s="2" t="s">
        <v>256</v>
      </c>
      <c r="B163" s="2"/>
      <c r="C163" s="2"/>
      <c r="D163" s="2"/>
      <c r="E163" s="2"/>
      <c r="F163" s="2"/>
      <c r="G163" s="2"/>
      <c r="H163" s="2"/>
      <c r="I163" s="2"/>
    </row>
    <row r="164" ht="23" customHeight="1" spans="1:9">
      <c r="A164" s="5"/>
      <c r="B164" s="6"/>
      <c r="C164" s="6"/>
      <c r="D164" s="6"/>
      <c r="E164" s="25" t="s">
        <v>317</v>
      </c>
      <c r="F164" s="6"/>
      <c r="G164" s="6"/>
      <c r="H164" s="6"/>
      <c r="I164" s="6"/>
    </row>
    <row r="165" ht="27" customHeight="1" spans="1:9">
      <c r="A165" s="8" t="s">
        <v>258</v>
      </c>
      <c r="B165" s="9" t="s">
        <v>414</v>
      </c>
      <c r="C165" s="9"/>
      <c r="D165" s="9"/>
      <c r="E165" s="9"/>
      <c r="F165" s="9"/>
      <c r="G165" s="9"/>
      <c r="H165" s="9"/>
      <c r="I165" s="9"/>
    </row>
    <row r="166" ht="24" customHeight="1" spans="1:9">
      <c r="A166" s="10" t="s">
        <v>260</v>
      </c>
      <c r="B166" s="9" t="s">
        <v>71</v>
      </c>
      <c r="C166" s="9"/>
      <c r="D166" s="9"/>
      <c r="E166" s="9"/>
      <c r="F166" s="9"/>
      <c r="G166" s="9"/>
      <c r="H166" s="9"/>
      <c r="I166" s="9"/>
    </row>
    <row r="167" ht="24" customHeight="1" spans="1:9">
      <c r="A167" s="11" t="s">
        <v>261</v>
      </c>
      <c r="B167" s="12" t="s">
        <v>262</v>
      </c>
      <c r="C167" s="12"/>
      <c r="D167" s="12"/>
      <c r="E167" s="13">
        <v>450000</v>
      </c>
      <c r="F167" s="13"/>
      <c r="G167" s="13"/>
      <c r="H167" s="13"/>
      <c r="I167" s="13"/>
    </row>
    <row r="168" ht="25" customHeight="1" spans="1:9">
      <c r="A168" s="11"/>
      <c r="B168" s="12" t="s">
        <v>263</v>
      </c>
      <c r="C168" s="12"/>
      <c r="D168" s="12"/>
      <c r="E168" s="13">
        <v>450000</v>
      </c>
      <c r="F168" s="13"/>
      <c r="G168" s="13"/>
      <c r="H168" s="13"/>
      <c r="I168" s="13"/>
    </row>
    <row r="169" ht="24" customHeight="1" spans="1:9">
      <c r="A169" s="11"/>
      <c r="B169" s="12" t="s">
        <v>264</v>
      </c>
      <c r="C169" s="12"/>
      <c r="D169" s="12"/>
      <c r="E169" s="13" t="s">
        <v>1</v>
      </c>
      <c r="F169" s="13"/>
      <c r="G169" s="13"/>
      <c r="H169" s="13"/>
      <c r="I169" s="13"/>
    </row>
    <row r="170" ht="30" customHeight="1" spans="1:9">
      <c r="A170" s="14" t="s">
        <v>265</v>
      </c>
      <c r="B170" s="15" t="s">
        <v>415</v>
      </c>
      <c r="C170" s="15"/>
      <c r="D170" s="15"/>
      <c r="E170" s="15"/>
      <c r="F170" s="15"/>
      <c r="G170" s="15"/>
      <c r="H170" s="15"/>
      <c r="I170" s="15"/>
    </row>
    <row r="171" ht="44" customHeight="1" spans="1:9">
      <c r="A171" s="16"/>
      <c r="B171" s="15"/>
      <c r="C171" s="15"/>
      <c r="D171" s="15"/>
      <c r="E171" s="15"/>
      <c r="F171" s="15"/>
      <c r="G171" s="15"/>
      <c r="H171" s="15"/>
      <c r="I171" s="15"/>
    </row>
    <row r="172" ht="49" customHeight="1" spans="1:9">
      <c r="A172" s="19" t="s">
        <v>267</v>
      </c>
      <c r="B172" s="17" t="s">
        <v>268</v>
      </c>
      <c r="C172" s="17" t="s">
        <v>269</v>
      </c>
      <c r="D172" s="18" t="s">
        <v>270</v>
      </c>
      <c r="E172" s="18"/>
      <c r="F172" s="18" t="s">
        <v>271</v>
      </c>
      <c r="G172" s="18"/>
      <c r="H172" s="18"/>
      <c r="I172" s="18"/>
    </row>
    <row r="173" ht="37" customHeight="1" spans="1:9">
      <c r="A173" s="19"/>
      <c r="B173" s="19" t="s">
        <v>272</v>
      </c>
      <c r="C173" s="19" t="s">
        <v>273</v>
      </c>
      <c r="D173" s="15" t="s">
        <v>416</v>
      </c>
      <c r="E173" s="15"/>
      <c r="F173" s="15" t="s">
        <v>417</v>
      </c>
      <c r="G173" s="15"/>
      <c r="H173" s="15"/>
      <c r="I173" s="15"/>
    </row>
    <row r="174" ht="36" customHeight="1" spans="1:9">
      <c r="A174" s="19"/>
      <c r="B174" s="19"/>
      <c r="C174" s="19" t="s">
        <v>276</v>
      </c>
      <c r="D174" s="15" t="s">
        <v>418</v>
      </c>
      <c r="E174" s="15"/>
      <c r="F174" s="15" t="s">
        <v>418</v>
      </c>
      <c r="G174" s="15"/>
      <c r="H174" s="15"/>
      <c r="I174" s="15"/>
    </row>
    <row r="175" ht="48" customHeight="1" spans="1:9">
      <c r="A175" s="19"/>
      <c r="B175" s="19"/>
      <c r="C175" s="19" t="s">
        <v>279</v>
      </c>
      <c r="D175" s="15" t="s">
        <v>280</v>
      </c>
      <c r="E175" s="15"/>
      <c r="F175" s="15" t="s">
        <v>356</v>
      </c>
      <c r="G175" s="15"/>
      <c r="H175" s="15"/>
      <c r="I175" s="15"/>
    </row>
    <row r="176" ht="84" customHeight="1" spans="1:9">
      <c r="A176" s="19"/>
      <c r="B176" s="19"/>
      <c r="C176" s="19" t="s">
        <v>282</v>
      </c>
      <c r="D176" s="15" t="s">
        <v>419</v>
      </c>
      <c r="E176" s="15"/>
      <c r="F176" s="15" t="s">
        <v>382</v>
      </c>
      <c r="G176" s="15"/>
      <c r="H176" s="15"/>
      <c r="I176" s="15"/>
    </row>
    <row r="177" ht="37" customHeight="1" spans="1:9">
      <c r="A177" s="19"/>
      <c r="B177" s="19"/>
      <c r="C177" s="19"/>
      <c r="D177" s="15" t="s">
        <v>420</v>
      </c>
      <c r="E177" s="15"/>
      <c r="F177" s="15" t="s">
        <v>379</v>
      </c>
      <c r="G177" s="15"/>
      <c r="H177" s="15"/>
      <c r="I177" s="15"/>
    </row>
    <row r="178" ht="54" customHeight="1" spans="1:9">
      <c r="A178" s="19"/>
      <c r="B178" s="20" t="s">
        <v>285</v>
      </c>
      <c r="C178" s="21" t="s">
        <v>397</v>
      </c>
      <c r="D178" s="22" t="s">
        <v>421</v>
      </c>
      <c r="E178" s="23"/>
      <c r="F178" s="22" t="s">
        <v>422</v>
      </c>
      <c r="G178" s="22"/>
      <c r="H178" s="22"/>
      <c r="I178" s="22"/>
    </row>
    <row r="179" ht="52" customHeight="1" spans="1:9">
      <c r="A179" s="19"/>
      <c r="B179" s="20"/>
      <c r="C179" s="21" t="s">
        <v>286</v>
      </c>
      <c r="D179" s="22" t="s">
        <v>423</v>
      </c>
      <c r="E179" s="23"/>
      <c r="F179" s="22" t="s">
        <v>424</v>
      </c>
      <c r="G179" s="22"/>
      <c r="H179" s="22"/>
      <c r="I179" s="22"/>
    </row>
    <row r="180" ht="37" customHeight="1" spans="1:9">
      <c r="A180" s="19"/>
      <c r="B180" s="20"/>
      <c r="C180" s="21" t="s">
        <v>289</v>
      </c>
      <c r="D180" s="22" t="s">
        <v>425</v>
      </c>
      <c r="E180" s="23"/>
      <c r="F180" s="22" t="s">
        <v>426</v>
      </c>
      <c r="G180" s="22"/>
      <c r="H180" s="22"/>
      <c r="I180" s="22"/>
    </row>
    <row r="181" ht="34" customHeight="1" spans="1:9">
      <c r="A181" s="19"/>
      <c r="B181" s="19" t="s">
        <v>292</v>
      </c>
      <c r="C181" s="21" t="s">
        <v>293</v>
      </c>
      <c r="D181" s="15" t="s">
        <v>427</v>
      </c>
      <c r="E181" s="15"/>
      <c r="F181" s="15" t="s">
        <v>367</v>
      </c>
      <c r="G181" s="15"/>
      <c r="H181" s="15"/>
      <c r="I181" s="15"/>
    </row>
    <row r="183" ht="25.5" spans="1:9">
      <c r="A183" s="47" t="s">
        <v>428</v>
      </c>
      <c r="B183" s="48"/>
      <c r="C183" s="48"/>
      <c r="D183" s="48"/>
      <c r="E183" s="48"/>
      <c r="F183" s="48"/>
      <c r="G183" s="48"/>
      <c r="H183" s="48"/>
      <c r="I183" s="48"/>
    </row>
    <row r="184" ht="25.5" spans="1:9">
      <c r="A184" s="49" t="s">
        <v>429</v>
      </c>
      <c r="B184" s="50"/>
      <c r="C184" s="50"/>
      <c r="D184" s="51"/>
      <c r="E184" s="52"/>
      <c r="F184" s="52"/>
      <c r="G184" s="53"/>
      <c r="H184" s="53"/>
      <c r="I184" s="69" t="s">
        <v>4</v>
      </c>
    </row>
    <row r="185" ht="12" spans="1:9">
      <c r="A185" s="54" t="s">
        <v>258</v>
      </c>
      <c r="B185" s="55" t="s">
        <v>430</v>
      </c>
      <c r="C185" s="55"/>
      <c r="D185" s="55"/>
      <c r="E185" s="55"/>
      <c r="F185" s="55"/>
      <c r="G185" s="55"/>
      <c r="H185" s="55"/>
      <c r="I185" s="55"/>
    </row>
    <row r="186" ht="12" spans="1:9">
      <c r="A186" s="56" t="s">
        <v>260</v>
      </c>
      <c r="B186" s="55" t="s">
        <v>72</v>
      </c>
      <c r="C186" s="55"/>
      <c r="D186" s="55"/>
      <c r="E186" s="55"/>
      <c r="F186" s="55"/>
      <c r="G186" s="55"/>
      <c r="H186" s="55"/>
      <c r="I186" s="55"/>
    </row>
    <row r="187" ht="12" spans="1:9">
      <c r="A187" s="57" t="s">
        <v>261</v>
      </c>
      <c r="B187" s="58" t="s">
        <v>298</v>
      </c>
      <c r="C187" s="58"/>
      <c r="D187" s="58"/>
      <c r="E187" s="59">
        <v>950000</v>
      </c>
      <c r="F187" s="59"/>
      <c r="G187" s="59"/>
      <c r="H187" s="59"/>
      <c r="I187" s="59"/>
    </row>
    <row r="188" ht="12" spans="1:9">
      <c r="A188" s="57"/>
      <c r="B188" s="58" t="s">
        <v>263</v>
      </c>
      <c r="C188" s="58"/>
      <c r="D188" s="58"/>
      <c r="E188" s="59">
        <v>950000</v>
      </c>
      <c r="F188" s="59"/>
      <c r="G188" s="59"/>
      <c r="H188" s="59"/>
      <c r="I188" s="59"/>
    </row>
    <row r="189" ht="13.5" spans="1:9">
      <c r="A189" s="60"/>
      <c r="B189" s="61" t="s">
        <v>264</v>
      </c>
      <c r="C189" s="61"/>
      <c r="D189" s="61"/>
      <c r="E189" s="62"/>
      <c r="F189" s="63"/>
      <c r="G189" s="63"/>
      <c r="H189" s="63"/>
      <c r="I189" s="63"/>
    </row>
    <row r="190" spans="1:9">
      <c r="A190" s="64" t="s">
        <v>265</v>
      </c>
      <c r="B190" s="57" t="s">
        <v>431</v>
      </c>
      <c r="C190" s="57"/>
      <c r="D190" s="57"/>
      <c r="E190" s="57"/>
      <c r="F190" s="57"/>
      <c r="G190" s="57"/>
      <c r="H190" s="57"/>
      <c r="I190" s="57"/>
    </row>
    <row r="191" spans="1:9">
      <c r="A191" s="65"/>
      <c r="B191" s="57"/>
      <c r="C191" s="57"/>
      <c r="D191" s="57"/>
      <c r="E191" s="57"/>
      <c r="F191" s="57"/>
      <c r="G191" s="57"/>
      <c r="H191" s="57"/>
      <c r="I191" s="57"/>
    </row>
    <row r="192" ht="12" spans="1:9">
      <c r="A192" s="57" t="s">
        <v>267</v>
      </c>
      <c r="B192" s="66" t="s">
        <v>268</v>
      </c>
      <c r="C192" s="67" t="s">
        <v>269</v>
      </c>
      <c r="D192" s="68" t="s">
        <v>270</v>
      </c>
      <c r="E192" s="68"/>
      <c r="F192" s="68" t="s">
        <v>271</v>
      </c>
      <c r="G192" s="68"/>
      <c r="H192" s="68"/>
      <c r="I192" s="68"/>
    </row>
    <row r="193" ht="12" spans="1:9">
      <c r="A193" s="57"/>
      <c r="B193" s="70" t="s">
        <v>272</v>
      </c>
      <c r="C193" s="71" t="s">
        <v>273</v>
      </c>
      <c r="D193" s="72" t="s">
        <v>432</v>
      </c>
      <c r="E193" s="73"/>
      <c r="F193" s="74" t="s">
        <v>433</v>
      </c>
      <c r="G193" s="74"/>
      <c r="H193" s="74"/>
      <c r="I193" s="74"/>
    </row>
    <row r="194" ht="12" spans="1:9">
      <c r="A194" s="57"/>
      <c r="B194" s="75"/>
      <c r="C194" s="76"/>
      <c r="D194" s="77" t="s">
        <v>434</v>
      </c>
      <c r="E194" s="78"/>
      <c r="F194" s="74" t="s">
        <v>435</v>
      </c>
      <c r="G194" s="74"/>
      <c r="H194" s="74"/>
      <c r="I194" s="74"/>
    </row>
    <row r="195" ht="12" spans="1:9">
      <c r="A195" s="57"/>
      <c r="B195" s="75"/>
      <c r="C195" s="76"/>
      <c r="D195" s="77" t="s">
        <v>436</v>
      </c>
      <c r="E195" s="78"/>
      <c r="F195" s="74" t="s">
        <v>437</v>
      </c>
      <c r="G195" s="74"/>
      <c r="H195" s="74"/>
      <c r="I195" s="74"/>
    </row>
    <row r="196" ht="12" spans="1:9">
      <c r="A196" s="57"/>
      <c r="B196" s="75"/>
      <c r="C196" s="79"/>
      <c r="D196" s="77" t="s">
        <v>438</v>
      </c>
      <c r="E196" s="78"/>
      <c r="F196" s="74" t="s">
        <v>439</v>
      </c>
      <c r="G196" s="74"/>
      <c r="H196" s="74"/>
      <c r="I196" s="74"/>
    </row>
    <row r="197" ht="12" spans="1:9">
      <c r="A197" s="57"/>
      <c r="B197" s="75"/>
      <c r="C197" s="71" t="s">
        <v>276</v>
      </c>
      <c r="D197" s="77" t="s">
        <v>432</v>
      </c>
      <c r="E197" s="78"/>
      <c r="F197" s="77" t="s">
        <v>440</v>
      </c>
      <c r="G197" s="77"/>
      <c r="H197" s="77"/>
      <c r="I197" s="77"/>
    </row>
    <row r="198" ht="12" spans="1:9">
      <c r="A198" s="57"/>
      <c r="B198" s="75"/>
      <c r="C198" s="76"/>
      <c r="D198" s="77" t="s">
        <v>434</v>
      </c>
      <c r="E198" s="78"/>
      <c r="F198" s="77" t="s">
        <v>441</v>
      </c>
      <c r="G198" s="77"/>
      <c r="H198" s="77"/>
      <c r="I198" s="77"/>
    </row>
    <row r="199" ht="12" spans="1:9">
      <c r="A199" s="57"/>
      <c r="B199" s="75"/>
      <c r="C199" s="76"/>
      <c r="D199" s="77" t="s">
        <v>436</v>
      </c>
      <c r="E199" s="78"/>
      <c r="F199" s="77" t="s">
        <v>442</v>
      </c>
      <c r="G199" s="77"/>
      <c r="H199" s="77"/>
      <c r="I199" s="77"/>
    </row>
    <row r="200" ht="12" spans="1:9">
      <c r="A200" s="57"/>
      <c r="B200" s="75"/>
      <c r="C200" s="79"/>
      <c r="D200" s="77" t="s">
        <v>438</v>
      </c>
      <c r="E200" s="78"/>
      <c r="F200" s="77" t="s">
        <v>443</v>
      </c>
      <c r="G200" s="77"/>
      <c r="H200" s="77"/>
      <c r="I200" s="77"/>
    </row>
    <row r="201" ht="12" spans="1:9">
      <c r="A201" s="57"/>
      <c r="B201" s="75"/>
      <c r="C201" s="71" t="s">
        <v>279</v>
      </c>
      <c r="D201" s="77" t="s">
        <v>432</v>
      </c>
      <c r="E201" s="78"/>
      <c r="F201" s="80" t="s">
        <v>444</v>
      </c>
      <c r="G201" s="80"/>
      <c r="H201" s="80"/>
      <c r="I201" s="80"/>
    </row>
    <row r="202" ht="12" spans="1:9">
      <c r="A202" s="57"/>
      <c r="B202" s="75"/>
      <c r="C202" s="76"/>
      <c r="D202" s="77" t="s">
        <v>434</v>
      </c>
      <c r="E202" s="78"/>
      <c r="F202" s="77" t="s">
        <v>445</v>
      </c>
      <c r="G202" s="77"/>
      <c r="H202" s="77"/>
      <c r="I202" s="77"/>
    </row>
    <row r="203" ht="12" spans="1:9">
      <c r="A203" s="57"/>
      <c r="B203" s="75"/>
      <c r="C203" s="76"/>
      <c r="D203" s="77" t="s">
        <v>436</v>
      </c>
      <c r="E203" s="78"/>
      <c r="F203" s="77" t="s">
        <v>446</v>
      </c>
      <c r="G203" s="77"/>
      <c r="H203" s="77"/>
      <c r="I203" s="77"/>
    </row>
    <row r="204" ht="12" spans="1:9">
      <c r="A204" s="57"/>
      <c r="B204" s="75"/>
      <c r="C204" s="79"/>
      <c r="D204" s="77" t="s">
        <v>438</v>
      </c>
      <c r="E204" s="78"/>
      <c r="F204" s="77" t="s">
        <v>447</v>
      </c>
      <c r="G204" s="77"/>
      <c r="H204" s="77"/>
      <c r="I204" s="77"/>
    </row>
    <row r="205" ht="12" spans="1:9">
      <c r="A205" s="57"/>
      <c r="B205" s="75"/>
      <c r="C205" s="71" t="s">
        <v>282</v>
      </c>
      <c r="D205" s="77" t="s">
        <v>448</v>
      </c>
      <c r="E205" s="78"/>
      <c r="F205" s="77" t="s">
        <v>449</v>
      </c>
      <c r="G205" s="77"/>
      <c r="H205" s="77"/>
      <c r="I205" s="77"/>
    </row>
    <row r="206" ht="12" spans="1:9">
      <c r="A206" s="57"/>
      <c r="B206" s="75"/>
      <c r="C206" s="76"/>
      <c r="D206" s="77" t="s">
        <v>434</v>
      </c>
      <c r="E206" s="78"/>
      <c r="F206" s="77" t="s">
        <v>450</v>
      </c>
      <c r="G206" s="77"/>
      <c r="H206" s="77"/>
      <c r="I206" s="77"/>
    </row>
    <row r="207" ht="12" spans="1:9">
      <c r="A207" s="57"/>
      <c r="B207" s="81" t="s">
        <v>285</v>
      </c>
      <c r="C207" s="82" t="s">
        <v>397</v>
      </c>
      <c r="D207" s="83" t="s">
        <v>451</v>
      </c>
      <c r="E207" s="84"/>
      <c r="F207" s="83" t="s">
        <v>452</v>
      </c>
      <c r="G207" s="83"/>
      <c r="H207" s="83"/>
      <c r="I207" s="83"/>
    </row>
    <row r="208" ht="12" spans="1:9">
      <c r="A208" s="57"/>
      <c r="B208" s="85"/>
      <c r="C208" s="86" t="s">
        <v>286</v>
      </c>
      <c r="D208" s="77" t="s">
        <v>453</v>
      </c>
      <c r="E208" s="78"/>
      <c r="F208" s="77" t="s">
        <v>454</v>
      </c>
      <c r="G208" s="77"/>
      <c r="H208" s="77"/>
      <c r="I208" s="77"/>
    </row>
    <row r="209" ht="12" spans="1:9">
      <c r="A209" s="57"/>
      <c r="B209" s="85"/>
      <c r="C209" s="87"/>
      <c r="D209" s="77" t="s">
        <v>436</v>
      </c>
      <c r="E209" s="78"/>
      <c r="F209" s="77" t="s">
        <v>455</v>
      </c>
      <c r="G209" s="77"/>
      <c r="H209" s="77"/>
      <c r="I209" s="77"/>
    </row>
    <row r="210" ht="12" spans="1:9">
      <c r="A210" s="57"/>
      <c r="B210" s="85"/>
      <c r="C210" s="88"/>
      <c r="D210" s="77" t="s">
        <v>438</v>
      </c>
      <c r="E210" s="78"/>
      <c r="F210" s="77" t="s">
        <v>456</v>
      </c>
      <c r="G210" s="77"/>
      <c r="H210" s="77"/>
      <c r="I210" s="77"/>
    </row>
    <row r="211" ht="12" spans="1:9">
      <c r="A211" s="57"/>
      <c r="B211" s="85"/>
      <c r="C211" s="86" t="s">
        <v>385</v>
      </c>
      <c r="D211" s="77" t="s">
        <v>457</v>
      </c>
      <c r="E211" s="78"/>
      <c r="F211" s="77" t="s">
        <v>458</v>
      </c>
      <c r="G211" s="77"/>
      <c r="H211" s="77"/>
      <c r="I211" s="77"/>
    </row>
    <row r="212" ht="12" spans="1:9">
      <c r="A212" s="57"/>
      <c r="B212" s="85"/>
      <c r="C212" s="87"/>
      <c r="D212" s="77" t="s">
        <v>436</v>
      </c>
      <c r="E212" s="78"/>
      <c r="F212" s="77" t="s">
        <v>459</v>
      </c>
      <c r="G212" s="77"/>
      <c r="H212" s="77"/>
      <c r="I212" s="77"/>
    </row>
    <row r="213" ht="12" spans="1:9">
      <c r="A213" s="57"/>
      <c r="B213" s="85"/>
      <c r="C213" s="88"/>
      <c r="D213" s="77" t="s">
        <v>438</v>
      </c>
      <c r="E213" s="78"/>
      <c r="F213" s="77" t="s">
        <v>459</v>
      </c>
      <c r="G213" s="77"/>
      <c r="H213" s="77"/>
      <c r="I213" s="77"/>
    </row>
    <row r="214" ht="12" spans="1:9">
      <c r="A214" s="57"/>
      <c r="B214" s="85"/>
      <c r="C214" s="86" t="s">
        <v>289</v>
      </c>
      <c r="D214" s="77" t="s">
        <v>460</v>
      </c>
      <c r="E214" s="78"/>
      <c r="F214" s="77" t="s">
        <v>461</v>
      </c>
      <c r="G214" s="77"/>
      <c r="H214" s="77"/>
      <c r="I214" s="77"/>
    </row>
    <row r="215" ht="12" spans="1:9">
      <c r="A215" s="57"/>
      <c r="B215" s="85"/>
      <c r="C215" s="87"/>
      <c r="D215" s="77" t="s">
        <v>436</v>
      </c>
      <c r="E215" s="78"/>
      <c r="F215" s="77" t="s">
        <v>462</v>
      </c>
      <c r="G215" s="77"/>
      <c r="H215" s="77"/>
      <c r="I215" s="77"/>
    </row>
    <row r="216" ht="12" spans="1:9">
      <c r="A216" s="57"/>
      <c r="B216" s="89"/>
      <c r="C216" s="88"/>
      <c r="D216" s="77" t="s">
        <v>438</v>
      </c>
      <c r="E216" s="78"/>
      <c r="F216" s="77" t="s">
        <v>463</v>
      </c>
      <c r="G216" s="77"/>
      <c r="H216" s="77"/>
      <c r="I216" s="77"/>
    </row>
    <row r="217" ht="24" spans="1:9">
      <c r="A217" s="57"/>
      <c r="B217" s="90" t="s">
        <v>292</v>
      </c>
      <c r="C217" s="57" t="s">
        <v>293</v>
      </c>
      <c r="D217" s="91" t="s">
        <v>293</v>
      </c>
      <c r="E217" s="91"/>
      <c r="F217" s="91" t="s">
        <v>367</v>
      </c>
      <c r="G217" s="91"/>
      <c r="H217" s="91"/>
      <c r="I217" s="91"/>
    </row>
    <row r="218" ht="13.5" spans="1:9">
      <c r="A218" s="92"/>
      <c r="B218" s="93"/>
      <c r="C218" s="93"/>
      <c r="D218" s="93"/>
      <c r="E218" s="93"/>
      <c r="F218" s="93"/>
      <c r="G218" s="93"/>
      <c r="H218" s="93"/>
      <c r="I218" s="93"/>
    </row>
    <row r="219" ht="20.25" spans="1:9">
      <c r="A219" s="94" t="s">
        <v>256</v>
      </c>
      <c r="B219" s="94"/>
      <c r="C219" s="94"/>
      <c r="D219" s="94"/>
      <c r="E219" s="94"/>
      <c r="F219" s="94"/>
      <c r="G219" s="94"/>
      <c r="H219" s="94"/>
      <c r="I219" s="94"/>
    </row>
    <row r="220" ht="13.5" spans="1:9">
      <c r="A220" s="95"/>
      <c r="B220" s="96"/>
      <c r="C220" s="97"/>
      <c r="D220" s="97"/>
      <c r="E220" s="98" t="s">
        <v>296</v>
      </c>
      <c r="F220" s="96"/>
      <c r="G220" s="96"/>
      <c r="H220" s="96"/>
      <c r="I220" s="96"/>
    </row>
    <row r="221" ht="12" spans="1:9">
      <c r="A221" s="54" t="s">
        <v>258</v>
      </c>
      <c r="B221" s="55" t="s">
        <v>430</v>
      </c>
      <c r="C221" s="55"/>
      <c r="D221" s="55"/>
      <c r="E221" s="55"/>
      <c r="F221" s="55"/>
      <c r="G221" s="55"/>
      <c r="H221" s="55"/>
      <c r="I221" s="55"/>
    </row>
    <row r="222" ht="12" spans="1:9">
      <c r="A222" s="56" t="s">
        <v>260</v>
      </c>
      <c r="B222" s="55" t="s">
        <v>72</v>
      </c>
      <c r="C222" s="55"/>
      <c r="D222" s="55"/>
      <c r="E222" s="55"/>
      <c r="F222" s="55"/>
      <c r="G222" s="55"/>
      <c r="H222" s="55"/>
      <c r="I222" s="55"/>
    </row>
    <row r="223" ht="12" spans="1:9">
      <c r="A223" s="57" t="s">
        <v>261</v>
      </c>
      <c r="B223" s="58" t="s">
        <v>298</v>
      </c>
      <c r="C223" s="58"/>
      <c r="D223" s="58"/>
      <c r="E223" s="59">
        <v>50000</v>
      </c>
      <c r="F223" s="59"/>
      <c r="G223" s="59"/>
      <c r="H223" s="59"/>
      <c r="I223" s="59"/>
    </row>
    <row r="224" ht="12" spans="1:9">
      <c r="A224" s="57"/>
      <c r="B224" s="58" t="s">
        <v>263</v>
      </c>
      <c r="C224" s="58"/>
      <c r="D224" s="58"/>
      <c r="E224" s="59">
        <v>50000</v>
      </c>
      <c r="F224" s="59"/>
      <c r="G224" s="59"/>
      <c r="H224" s="59"/>
      <c r="I224" s="59"/>
    </row>
    <row r="225" ht="13.5" spans="1:9">
      <c r="A225" s="60"/>
      <c r="B225" s="99" t="s">
        <v>264</v>
      </c>
      <c r="C225" s="99"/>
      <c r="D225" s="99"/>
      <c r="E225" s="100"/>
      <c r="F225" s="100"/>
      <c r="G225" s="100"/>
      <c r="H225" s="100"/>
      <c r="I225" s="100"/>
    </row>
    <row r="226" spans="1:9">
      <c r="A226" s="64" t="s">
        <v>265</v>
      </c>
      <c r="B226" s="57" t="s">
        <v>431</v>
      </c>
      <c r="C226" s="57"/>
      <c r="D226" s="57"/>
      <c r="E226" s="57"/>
      <c r="F226" s="57"/>
      <c r="G226" s="57"/>
      <c r="H226" s="57"/>
      <c r="I226" s="57"/>
    </row>
    <row r="227" spans="1:9">
      <c r="A227" s="65"/>
      <c r="B227" s="57"/>
      <c r="C227" s="57"/>
      <c r="D227" s="57"/>
      <c r="E227" s="57"/>
      <c r="F227" s="57"/>
      <c r="G227" s="57"/>
      <c r="H227" s="57"/>
      <c r="I227" s="57"/>
    </row>
    <row r="228" ht="12" spans="1:9">
      <c r="A228" s="57" t="s">
        <v>267</v>
      </c>
      <c r="B228" s="66" t="s">
        <v>268</v>
      </c>
      <c r="C228" s="67" t="s">
        <v>269</v>
      </c>
      <c r="D228" s="68" t="s">
        <v>270</v>
      </c>
      <c r="E228" s="68"/>
      <c r="F228" s="68" t="s">
        <v>271</v>
      </c>
      <c r="G228" s="68"/>
      <c r="H228" s="68"/>
      <c r="I228" s="68"/>
    </row>
    <row r="229" ht="12" spans="1:9">
      <c r="A229" s="57"/>
      <c r="B229" s="90"/>
      <c r="C229" s="90"/>
      <c r="D229" s="77" t="s">
        <v>438</v>
      </c>
      <c r="E229" s="78"/>
      <c r="F229" s="77" t="s">
        <v>464</v>
      </c>
      <c r="G229" s="77"/>
      <c r="H229" s="77"/>
      <c r="I229" s="77"/>
    </row>
    <row r="230" ht="12" spans="1:9">
      <c r="A230" s="57"/>
      <c r="B230" s="90"/>
      <c r="C230" s="90" t="s">
        <v>276</v>
      </c>
      <c r="D230" s="77" t="s">
        <v>432</v>
      </c>
      <c r="E230" s="78"/>
      <c r="F230" s="77" t="s">
        <v>440</v>
      </c>
      <c r="G230" s="77"/>
      <c r="H230" s="77"/>
      <c r="I230" s="77"/>
    </row>
    <row r="231" ht="12" spans="1:9">
      <c r="A231" s="57"/>
      <c r="B231" s="90"/>
      <c r="C231" s="90"/>
      <c r="D231" s="77" t="s">
        <v>434</v>
      </c>
      <c r="E231" s="78"/>
      <c r="F231" s="77" t="s">
        <v>441</v>
      </c>
      <c r="G231" s="77"/>
      <c r="H231" s="77"/>
      <c r="I231" s="77"/>
    </row>
    <row r="232" ht="12" spans="1:9">
      <c r="A232" s="57"/>
      <c r="B232" s="90"/>
      <c r="C232" s="90"/>
      <c r="D232" s="77" t="s">
        <v>436</v>
      </c>
      <c r="E232" s="78"/>
      <c r="F232" s="77" t="s">
        <v>442</v>
      </c>
      <c r="G232" s="77"/>
      <c r="H232" s="77"/>
      <c r="I232" s="77"/>
    </row>
    <row r="233" ht="12" spans="1:9">
      <c r="A233" s="57"/>
      <c r="B233" s="90"/>
      <c r="C233" s="90"/>
      <c r="D233" s="77" t="s">
        <v>438</v>
      </c>
      <c r="E233" s="78"/>
      <c r="F233" s="77" t="s">
        <v>443</v>
      </c>
      <c r="G233" s="77"/>
      <c r="H233" s="77"/>
      <c r="I233" s="77"/>
    </row>
    <row r="234" ht="12" spans="1:9">
      <c r="A234" s="57"/>
      <c r="B234" s="90"/>
      <c r="C234" s="90"/>
      <c r="D234" s="77" t="s">
        <v>436</v>
      </c>
      <c r="E234" s="78"/>
      <c r="F234" s="77" t="s">
        <v>446</v>
      </c>
      <c r="G234" s="77"/>
      <c r="H234" s="77"/>
      <c r="I234" s="77"/>
    </row>
    <row r="235" ht="12" spans="1:9">
      <c r="A235" s="57"/>
      <c r="B235" s="90"/>
      <c r="C235" s="90"/>
      <c r="D235" s="77" t="s">
        <v>438</v>
      </c>
      <c r="E235" s="78"/>
      <c r="F235" s="77" t="s">
        <v>447</v>
      </c>
      <c r="G235" s="77"/>
      <c r="H235" s="77"/>
      <c r="I235" s="77"/>
    </row>
    <row r="236" ht="12" spans="1:9">
      <c r="A236" s="57"/>
      <c r="B236" s="90"/>
      <c r="C236" s="90"/>
      <c r="D236" s="77" t="s">
        <v>436</v>
      </c>
      <c r="E236" s="78"/>
      <c r="F236" s="77" t="s">
        <v>465</v>
      </c>
      <c r="G236" s="77"/>
      <c r="H236" s="77"/>
      <c r="I236" s="77"/>
    </row>
    <row r="237" ht="12" spans="1:9">
      <c r="A237" s="57"/>
      <c r="B237" s="90"/>
      <c r="C237" s="90"/>
      <c r="D237" s="77" t="s">
        <v>438</v>
      </c>
      <c r="E237" s="78"/>
      <c r="F237" s="77" t="s">
        <v>466</v>
      </c>
      <c r="G237" s="77"/>
      <c r="H237" s="77"/>
      <c r="I237" s="77"/>
    </row>
    <row r="238" ht="12" spans="1:9">
      <c r="A238" s="57"/>
      <c r="B238" s="81" t="s">
        <v>285</v>
      </c>
      <c r="C238" s="82" t="s">
        <v>397</v>
      </c>
      <c r="D238" s="83" t="s">
        <v>451</v>
      </c>
      <c r="E238" s="84"/>
      <c r="F238" s="83" t="s">
        <v>362</v>
      </c>
      <c r="G238" s="83"/>
      <c r="H238" s="83"/>
      <c r="I238" s="83"/>
    </row>
    <row r="239" ht="12" spans="1:9">
      <c r="A239" s="57"/>
      <c r="B239" s="85"/>
      <c r="C239" s="86" t="s">
        <v>286</v>
      </c>
      <c r="D239" s="77" t="s">
        <v>453</v>
      </c>
      <c r="E239" s="78"/>
      <c r="F239" s="77" t="s">
        <v>454</v>
      </c>
      <c r="G239" s="77"/>
      <c r="H239" s="77"/>
      <c r="I239" s="77"/>
    </row>
    <row r="240" ht="12" spans="1:9">
      <c r="A240" s="57"/>
      <c r="B240" s="85"/>
      <c r="C240" s="87"/>
      <c r="D240" s="77" t="s">
        <v>436</v>
      </c>
      <c r="E240" s="78"/>
      <c r="F240" s="77" t="s">
        <v>455</v>
      </c>
      <c r="G240" s="77"/>
      <c r="H240" s="77"/>
      <c r="I240" s="77"/>
    </row>
    <row r="241" ht="12" spans="1:9">
      <c r="A241" s="57"/>
      <c r="B241" s="85"/>
      <c r="C241" s="88"/>
      <c r="D241" s="77" t="s">
        <v>438</v>
      </c>
      <c r="E241" s="78"/>
      <c r="F241" s="77" t="s">
        <v>456</v>
      </c>
      <c r="G241" s="77"/>
      <c r="H241" s="77"/>
      <c r="I241" s="77"/>
    </row>
    <row r="242" ht="12" spans="1:9">
      <c r="A242" s="57"/>
      <c r="B242" s="85"/>
      <c r="C242" s="86" t="s">
        <v>385</v>
      </c>
      <c r="D242" s="77" t="s">
        <v>457</v>
      </c>
      <c r="E242" s="78"/>
      <c r="F242" s="77" t="s">
        <v>458</v>
      </c>
      <c r="G242" s="77"/>
      <c r="H242" s="77"/>
      <c r="I242" s="77"/>
    </row>
    <row r="243" ht="12" spans="1:9">
      <c r="A243" s="57"/>
      <c r="B243" s="85"/>
      <c r="C243" s="87"/>
      <c r="D243" s="77" t="s">
        <v>436</v>
      </c>
      <c r="E243" s="78"/>
      <c r="F243" s="77" t="s">
        <v>459</v>
      </c>
      <c r="G243" s="77"/>
      <c r="H243" s="77"/>
      <c r="I243" s="77"/>
    </row>
    <row r="244" ht="12" spans="1:9">
      <c r="A244" s="57"/>
      <c r="B244" s="85"/>
      <c r="C244" s="88"/>
      <c r="D244" s="77" t="s">
        <v>438</v>
      </c>
      <c r="E244" s="78"/>
      <c r="F244" s="77" t="s">
        <v>459</v>
      </c>
      <c r="G244" s="77"/>
      <c r="H244" s="77"/>
      <c r="I244" s="77"/>
    </row>
    <row r="245" ht="12" spans="1:9">
      <c r="A245" s="57"/>
      <c r="B245" s="85"/>
      <c r="C245" s="86" t="s">
        <v>289</v>
      </c>
      <c r="D245" s="77" t="s">
        <v>460</v>
      </c>
      <c r="E245" s="78"/>
      <c r="F245" s="77" t="s">
        <v>461</v>
      </c>
      <c r="G245" s="77"/>
      <c r="H245" s="77"/>
      <c r="I245" s="77"/>
    </row>
    <row r="246" ht="12" spans="1:9">
      <c r="A246" s="57"/>
      <c r="B246" s="85"/>
      <c r="C246" s="87"/>
      <c r="D246" s="77" t="s">
        <v>436</v>
      </c>
      <c r="E246" s="78"/>
      <c r="F246" s="77" t="s">
        <v>462</v>
      </c>
      <c r="G246" s="77"/>
      <c r="H246" s="77"/>
      <c r="I246" s="77"/>
    </row>
    <row r="247" ht="12" spans="1:9">
      <c r="A247" s="57"/>
      <c r="B247" s="89"/>
      <c r="C247" s="88"/>
      <c r="D247" s="77" t="s">
        <v>438</v>
      </c>
      <c r="E247" s="78"/>
      <c r="F247" s="77" t="s">
        <v>463</v>
      </c>
      <c r="G247" s="77"/>
      <c r="H247" s="77"/>
      <c r="I247" s="77"/>
    </row>
    <row r="248" ht="24" spans="1:9">
      <c r="A248" s="57"/>
      <c r="B248" s="90" t="s">
        <v>292</v>
      </c>
      <c r="C248" s="57" t="s">
        <v>293</v>
      </c>
      <c r="D248" s="91" t="s">
        <v>293</v>
      </c>
      <c r="E248" s="91"/>
      <c r="F248" s="91" t="s">
        <v>367</v>
      </c>
      <c r="G248" s="91"/>
      <c r="H248" s="91"/>
      <c r="I248" s="91"/>
    </row>
    <row r="250" ht="20.25" spans="1:9">
      <c r="A250" s="2" t="s">
        <v>256</v>
      </c>
      <c r="B250" s="2"/>
      <c r="C250" s="2"/>
      <c r="D250" s="2"/>
      <c r="E250" s="2"/>
      <c r="F250" s="2"/>
      <c r="G250" s="2"/>
      <c r="H250" s="2"/>
      <c r="I250" s="2"/>
    </row>
    <row r="251" ht="12" spans="1:9">
      <c r="A251" s="101"/>
      <c r="B251" s="102"/>
      <c r="C251" s="102"/>
      <c r="D251" s="102"/>
      <c r="E251" s="25" t="s">
        <v>296</v>
      </c>
      <c r="F251" s="102"/>
      <c r="G251" s="102"/>
      <c r="H251" s="102"/>
      <c r="I251" s="102"/>
    </row>
    <row r="252" ht="12" spans="1:9">
      <c r="A252" s="8" t="s">
        <v>258</v>
      </c>
      <c r="B252" s="9" t="s">
        <v>467</v>
      </c>
      <c r="C252" s="9"/>
      <c r="D252" s="9"/>
      <c r="E252" s="9"/>
      <c r="F252" s="9"/>
      <c r="G252" s="9"/>
      <c r="H252" s="9"/>
      <c r="I252" s="9"/>
    </row>
    <row r="253" ht="12" spans="1:9">
      <c r="A253" s="10" t="s">
        <v>260</v>
      </c>
      <c r="B253" s="9" t="s">
        <v>73</v>
      </c>
      <c r="C253" s="9"/>
      <c r="D253" s="9"/>
      <c r="E253" s="9"/>
      <c r="F253" s="9"/>
      <c r="G253" s="9"/>
      <c r="H253" s="9"/>
      <c r="I253" s="9"/>
    </row>
    <row r="254" ht="12" spans="1:9">
      <c r="A254" s="11" t="s">
        <v>261</v>
      </c>
      <c r="B254" s="12" t="s">
        <v>298</v>
      </c>
      <c r="C254" s="12"/>
      <c r="D254" s="12"/>
      <c r="E254" s="13">
        <v>50000</v>
      </c>
      <c r="F254" s="13"/>
      <c r="G254" s="13"/>
      <c r="H254" s="13"/>
      <c r="I254" s="13"/>
    </row>
    <row r="255" ht="12" spans="1:9">
      <c r="A255" s="11"/>
      <c r="B255" s="12" t="s">
        <v>263</v>
      </c>
      <c r="C255" s="12"/>
      <c r="D255" s="12"/>
      <c r="E255" s="13">
        <v>50000</v>
      </c>
      <c r="F255" s="13"/>
      <c r="G255" s="13"/>
      <c r="H255" s="13"/>
      <c r="I255" s="13"/>
    </row>
    <row r="256" spans="1:9">
      <c r="A256" s="26"/>
      <c r="B256" s="103" t="s">
        <v>264</v>
      </c>
      <c r="C256" s="103"/>
      <c r="D256" s="103"/>
      <c r="E256" s="104"/>
      <c r="F256" s="105"/>
      <c r="G256" s="105"/>
      <c r="H256" s="105"/>
      <c r="I256" s="105"/>
    </row>
    <row r="257" spans="1:9">
      <c r="A257" s="14" t="s">
        <v>265</v>
      </c>
      <c r="B257" s="15" t="s">
        <v>468</v>
      </c>
      <c r="C257" s="15"/>
      <c r="D257" s="15"/>
      <c r="E257" s="15"/>
      <c r="F257" s="15"/>
      <c r="G257" s="15"/>
      <c r="H257" s="15"/>
      <c r="I257" s="15"/>
    </row>
    <row r="258" spans="1:9">
      <c r="A258" s="16"/>
      <c r="B258" s="15"/>
      <c r="C258" s="15"/>
      <c r="D258" s="15"/>
      <c r="E258" s="15"/>
      <c r="F258" s="15"/>
      <c r="G258" s="15"/>
      <c r="H258" s="15"/>
      <c r="I258" s="15"/>
    </row>
    <row r="259" ht="12" spans="1:9">
      <c r="A259" s="11" t="s">
        <v>267</v>
      </c>
      <c r="B259" s="30" t="s">
        <v>268</v>
      </c>
      <c r="C259" s="31" t="s">
        <v>269</v>
      </c>
      <c r="D259" s="46" t="s">
        <v>270</v>
      </c>
      <c r="E259" s="46"/>
      <c r="F259" s="46" t="s">
        <v>271</v>
      </c>
      <c r="G259" s="46"/>
      <c r="H259" s="46"/>
      <c r="I259" s="46"/>
    </row>
    <row r="260" ht="12" spans="1:9">
      <c r="A260" s="11"/>
      <c r="B260" s="33" t="s">
        <v>272</v>
      </c>
      <c r="C260" s="26" t="s">
        <v>273</v>
      </c>
      <c r="D260" s="106" t="s">
        <v>469</v>
      </c>
      <c r="E260" s="107"/>
      <c r="F260" s="106" t="s">
        <v>470</v>
      </c>
      <c r="G260" s="106"/>
      <c r="H260" s="106"/>
      <c r="I260" s="106"/>
    </row>
    <row r="261" ht="12" spans="1:9">
      <c r="A261" s="11"/>
      <c r="B261" s="33"/>
      <c r="C261" s="26" t="s">
        <v>276</v>
      </c>
      <c r="D261" s="106" t="s">
        <v>306</v>
      </c>
      <c r="E261" s="107"/>
      <c r="F261" s="106" t="s">
        <v>471</v>
      </c>
      <c r="G261" s="106"/>
      <c r="H261" s="106"/>
      <c r="I261" s="106"/>
    </row>
    <row r="262" ht="12" spans="1:9">
      <c r="A262" s="11"/>
      <c r="B262" s="33"/>
      <c r="C262" s="26" t="s">
        <v>279</v>
      </c>
      <c r="D262" s="106" t="s">
        <v>472</v>
      </c>
      <c r="E262" s="107"/>
      <c r="F262" s="106" t="s">
        <v>308</v>
      </c>
      <c r="G262" s="106"/>
      <c r="H262" s="106"/>
      <c r="I262" s="106"/>
    </row>
    <row r="263" ht="12" spans="1:9">
      <c r="A263" s="11"/>
      <c r="B263" s="33"/>
      <c r="C263" s="26" t="s">
        <v>282</v>
      </c>
      <c r="D263" s="106" t="s">
        <v>473</v>
      </c>
      <c r="E263" s="107"/>
      <c r="F263" s="106" t="s">
        <v>474</v>
      </c>
      <c r="G263" s="106"/>
      <c r="H263" s="106"/>
      <c r="I263" s="106"/>
    </row>
    <row r="264" ht="12" spans="1:9">
      <c r="A264" s="11"/>
      <c r="B264" s="36" t="s">
        <v>285</v>
      </c>
      <c r="C264" s="21" t="s">
        <v>286</v>
      </c>
      <c r="D264" s="106" t="s">
        <v>306</v>
      </c>
      <c r="E264" s="107"/>
      <c r="F264" s="22" t="s">
        <v>475</v>
      </c>
      <c r="G264" s="22"/>
      <c r="H264" s="22"/>
      <c r="I264" s="22"/>
    </row>
    <row r="265" ht="24" spans="1:9">
      <c r="A265" s="11"/>
      <c r="B265" s="11" t="s">
        <v>292</v>
      </c>
      <c r="C265" s="21" t="s">
        <v>293</v>
      </c>
      <c r="D265" s="24" t="s">
        <v>476</v>
      </c>
      <c r="E265" s="24"/>
      <c r="F265" s="24" t="s">
        <v>477</v>
      </c>
      <c r="G265" s="24"/>
      <c r="H265" s="24"/>
      <c r="I265" s="24"/>
    </row>
    <row r="267" ht="20.25" spans="1:9">
      <c r="A267" s="2" t="s">
        <v>256</v>
      </c>
      <c r="B267" s="2"/>
      <c r="C267" s="2"/>
      <c r="D267" s="2"/>
      <c r="E267" s="2"/>
      <c r="F267" s="2"/>
      <c r="G267" s="2"/>
      <c r="H267" s="2"/>
      <c r="I267" s="2"/>
    </row>
    <row r="268" ht="12" spans="1:9">
      <c r="A268" s="101"/>
      <c r="B268" s="102"/>
      <c r="C268" s="102"/>
      <c r="D268" s="102"/>
      <c r="E268" s="25" t="s">
        <v>296</v>
      </c>
      <c r="F268" s="102"/>
      <c r="G268" s="102"/>
      <c r="H268" s="102"/>
      <c r="I268" s="102"/>
    </row>
    <row r="269" ht="12" spans="1:9">
      <c r="A269" s="8" t="s">
        <v>258</v>
      </c>
      <c r="B269" s="9" t="s">
        <v>478</v>
      </c>
      <c r="C269" s="9"/>
      <c r="D269" s="9"/>
      <c r="E269" s="9"/>
      <c r="F269" s="9"/>
      <c r="G269" s="9"/>
      <c r="H269" s="9"/>
      <c r="I269" s="9"/>
    </row>
    <row r="270" ht="12" spans="1:9">
      <c r="A270" s="10" t="s">
        <v>260</v>
      </c>
      <c r="B270" s="9" t="s">
        <v>73</v>
      </c>
      <c r="C270" s="9"/>
      <c r="D270" s="9"/>
      <c r="E270" s="9"/>
      <c r="F270" s="9"/>
      <c r="G270" s="9"/>
      <c r="H270" s="9"/>
      <c r="I270" s="9"/>
    </row>
    <row r="271" ht="12" spans="1:9">
      <c r="A271" s="11" t="s">
        <v>261</v>
      </c>
      <c r="B271" s="12" t="s">
        <v>298</v>
      </c>
      <c r="C271" s="12"/>
      <c r="D271" s="12"/>
      <c r="E271" s="13">
        <v>680000</v>
      </c>
      <c r="F271" s="13"/>
      <c r="G271" s="13"/>
      <c r="H271" s="13"/>
      <c r="I271" s="13"/>
    </row>
    <row r="272" ht="12" spans="1:9">
      <c r="A272" s="11"/>
      <c r="B272" s="12" t="s">
        <v>263</v>
      </c>
      <c r="C272" s="12"/>
      <c r="D272" s="12"/>
      <c r="E272" s="13">
        <v>680000</v>
      </c>
      <c r="F272" s="13"/>
      <c r="G272" s="13"/>
      <c r="H272" s="13"/>
      <c r="I272" s="13"/>
    </row>
    <row r="273" spans="1:9">
      <c r="A273" s="26"/>
      <c r="B273" s="103" t="s">
        <v>264</v>
      </c>
      <c r="C273" s="103"/>
      <c r="D273" s="103"/>
      <c r="E273" s="104"/>
      <c r="F273" s="105"/>
      <c r="G273" s="105"/>
      <c r="H273" s="105"/>
      <c r="I273" s="105"/>
    </row>
    <row r="274" spans="1:9">
      <c r="A274" s="14" t="s">
        <v>265</v>
      </c>
      <c r="B274" s="15" t="s">
        <v>479</v>
      </c>
      <c r="C274" s="15"/>
      <c r="D274" s="15"/>
      <c r="E274" s="15"/>
      <c r="F274" s="15"/>
      <c r="G274" s="15"/>
      <c r="H274" s="15"/>
      <c r="I274" s="15"/>
    </row>
    <row r="275" spans="1:9">
      <c r="A275" s="16"/>
      <c r="B275" s="15"/>
      <c r="C275" s="15"/>
      <c r="D275" s="15"/>
      <c r="E275" s="15"/>
      <c r="F275" s="15"/>
      <c r="G275" s="15"/>
      <c r="H275" s="15"/>
      <c r="I275" s="15"/>
    </row>
    <row r="276" ht="12" spans="1:9">
      <c r="A276" s="11" t="s">
        <v>267</v>
      </c>
      <c r="B276" s="30" t="s">
        <v>268</v>
      </c>
      <c r="C276" s="31" t="s">
        <v>269</v>
      </c>
      <c r="D276" s="46" t="s">
        <v>270</v>
      </c>
      <c r="E276" s="46"/>
      <c r="F276" s="46" t="s">
        <v>271</v>
      </c>
      <c r="G276" s="46"/>
      <c r="H276" s="46"/>
      <c r="I276" s="46"/>
    </row>
    <row r="277" ht="12" spans="1:9">
      <c r="A277" s="11"/>
      <c r="B277" s="33" t="s">
        <v>272</v>
      </c>
      <c r="C277" s="21" t="s">
        <v>273</v>
      </c>
      <c r="D277" s="22" t="s">
        <v>480</v>
      </c>
      <c r="E277" s="23"/>
      <c r="F277" s="22" t="s">
        <v>481</v>
      </c>
      <c r="G277" s="22"/>
      <c r="H277" s="22"/>
      <c r="I277" s="22"/>
    </row>
    <row r="278" ht="12" spans="1:9">
      <c r="A278" s="11"/>
      <c r="B278" s="33"/>
      <c r="C278" s="21"/>
      <c r="D278" s="22" t="s">
        <v>482</v>
      </c>
      <c r="E278" s="23"/>
      <c r="F278" s="22" t="s">
        <v>483</v>
      </c>
      <c r="G278" s="22"/>
      <c r="H278" s="22"/>
      <c r="I278" s="22"/>
    </row>
    <row r="279" ht="12" spans="1:9">
      <c r="A279" s="11"/>
      <c r="B279" s="33"/>
      <c r="C279" s="21"/>
      <c r="D279" s="22" t="s">
        <v>484</v>
      </c>
      <c r="E279" s="23"/>
      <c r="F279" s="22" t="s">
        <v>485</v>
      </c>
      <c r="G279" s="22"/>
      <c r="H279" s="22"/>
      <c r="I279" s="22"/>
    </row>
    <row r="280" ht="12" spans="1:9">
      <c r="A280" s="11"/>
      <c r="B280" s="33"/>
      <c r="C280" s="21" t="s">
        <v>276</v>
      </c>
      <c r="D280" s="22" t="s">
        <v>486</v>
      </c>
      <c r="E280" s="23"/>
      <c r="F280" s="22" t="s">
        <v>487</v>
      </c>
      <c r="G280" s="22"/>
      <c r="H280" s="22"/>
      <c r="I280" s="22"/>
    </row>
    <row r="281" ht="12" spans="1:9">
      <c r="A281" s="11"/>
      <c r="B281" s="33"/>
      <c r="C281" s="21"/>
      <c r="D281" s="22" t="s">
        <v>488</v>
      </c>
      <c r="E281" s="23"/>
      <c r="F281" s="22" t="s">
        <v>477</v>
      </c>
      <c r="G281" s="22"/>
      <c r="H281" s="22"/>
      <c r="I281" s="22"/>
    </row>
    <row r="282" ht="12" spans="1:9">
      <c r="A282" s="11"/>
      <c r="B282" s="33"/>
      <c r="C282" s="21"/>
      <c r="D282" s="22" t="s">
        <v>489</v>
      </c>
      <c r="E282" s="23"/>
      <c r="F282" s="22" t="s">
        <v>490</v>
      </c>
      <c r="G282" s="22"/>
      <c r="H282" s="22"/>
      <c r="I282" s="22"/>
    </row>
    <row r="283" ht="12" spans="1:9">
      <c r="A283" s="11"/>
      <c r="B283" s="33"/>
      <c r="C283" s="108" t="s">
        <v>279</v>
      </c>
      <c r="D283" s="22" t="s">
        <v>280</v>
      </c>
      <c r="E283" s="23"/>
      <c r="F283" s="22" t="s">
        <v>491</v>
      </c>
      <c r="G283" s="22"/>
      <c r="H283" s="22"/>
      <c r="I283" s="22"/>
    </row>
    <row r="284" ht="12" spans="1:9">
      <c r="A284" s="11"/>
      <c r="B284" s="33"/>
      <c r="C284" s="21" t="s">
        <v>282</v>
      </c>
      <c r="D284" s="22" t="s">
        <v>480</v>
      </c>
      <c r="E284" s="23"/>
      <c r="F284" s="22" t="s">
        <v>492</v>
      </c>
      <c r="G284" s="22"/>
      <c r="H284" s="22"/>
      <c r="I284" s="22"/>
    </row>
    <row r="285" ht="12" spans="1:9">
      <c r="A285" s="11"/>
      <c r="B285" s="33"/>
      <c r="C285" s="21"/>
      <c r="D285" s="22" t="s">
        <v>493</v>
      </c>
      <c r="E285" s="23"/>
      <c r="F285" s="22" t="s">
        <v>494</v>
      </c>
      <c r="G285" s="22"/>
      <c r="H285" s="22"/>
      <c r="I285" s="22"/>
    </row>
    <row r="286" ht="12" spans="1:9">
      <c r="A286" s="11"/>
      <c r="B286" s="34"/>
      <c r="C286" s="16"/>
      <c r="D286" s="22" t="s">
        <v>495</v>
      </c>
      <c r="E286" s="23"/>
      <c r="F286" s="22" t="s">
        <v>496</v>
      </c>
      <c r="G286" s="22"/>
      <c r="H286" s="22"/>
      <c r="I286" s="22"/>
    </row>
    <row r="287" ht="12" spans="1:9">
      <c r="A287" s="11"/>
      <c r="B287" s="36" t="s">
        <v>285</v>
      </c>
      <c r="C287" s="108" t="s">
        <v>397</v>
      </c>
      <c r="D287" s="22" t="s">
        <v>497</v>
      </c>
      <c r="E287" s="23"/>
      <c r="F287" s="22" t="s">
        <v>498</v>
      </c>
      <c r="G287" s="22"/>
      <c r="H287" s="22"/>
      <c r="I287" s="22"/>
    </row>
    <row r="288" ht="12" spans="1:9">
      <c r="A288" s="11"/>
      <c r="B288" s="36"/>
      <c r="C288" s="108" t="s">
        <v>286</v>
      </c>
      <c r="D288" s="22" t="s">
        <v>499</v>
      </c>
      <c r="E288" s="23"/>
      <c r="F288" s="22" t="s">
        <v>500</v>
      </c>
      <c r="G288" s="22"/>
      <c r="H288" s="22"/>
      <c r="I288" s="22"/>
    </row>
    <row r="289" ht="12" spans="1:9">
      <c r="A289" s="11"/>
      <c r="B289" s="36"/>
      <c r="C289" s="108" t="s">
        <v>385</v>
      </c>
      <c r="D289" s="22" t="s">
        <v>501</v>
      </c>
      <c r="E289" s="23"/>
      <c r="F289" s="22" t="s">
        <v>502</v>
      </c>
      <c r="G289" s="22"/>
      <c r="H289" s="22"/>
      <c r="I289" s="22"/>
    </row>
    <row r="290" ht="24" spans="1:9">
      <c r="A290" s="11"/>
      <c r="B290" s="36"/>
      <c r="C290" s="108" t="s">
        <v>289</v>
      </c>
      <c r="D290" s="22" t="s">
        <v>503</v>
      </c>
      <c r="E290" s="23"/>
      <c r="F290" s="22" t="s">
        <v>504</v>
      </c>
      <c r="G290" s="22"/>
      <c r="H290" s="22"/>
      <c r="I290" s="22"/>
    </row>
    <row r="291" ht="24" spans="1:9">
      <c r="A291" s="11"/>
      <c r="B291" s="11" t="s">
        <v>292</v>
      </c>
      <c r="C291" s="21" t="s">
        <v>293</v>
      </c>
      <c r="D291" s="109" t="s">
        <v>427</v>
      </c>
      <c r="E291" s="110"/>
      <c r="F291" s="109" t="s">
        <v>505</v>
      </c>
      <c r="G291" s="111"/>
      <c r="H291" s="111"/>
      <c r="I291" s="110"/>
    </row>
    <row r="293" ht="20.25" spans="1:9">
      <c r="A293" s="2" t="s">
        <v>256</v>
      </c>
      <c r="B293" s="2"/>
      <c r="C293" s="2"/>
      <c r="D293" s="2"/>
      <c r="E293" s="2"/>
      <c r="F293" s="2"/>
      <c r="G293" s="2"/>
      <c r="H293" s="2"/>
      <c r="I293" s="2"/>
    </row>
    <row r="294" ht="12" spans="1:9">
      <c r="A294" s="101"/>
      <c r="B294" s="102"/>
      <c r="C294" s="102"/>
      <c r="D294" s="102"/>
      <c r="E294" s="25" t="s">
        <v>296</v>
      </c>
      <c r="F294" s="102"/>
      <c r="G294" s="102"/>
      <c r="H294" s="102"/>
      <c r="I294" s="102"/>
    </row>
    <row r="295" ht="12" spans="1:9">
      <c r="A295" s="8" t="s">
        <v>258</v>
      </c>
      <c r="B295" s="9" t="s">
        <v>506</v>
      </c>
      <c r="C295" s="9"/>
      <c r="D295" s="9"/>
      <c r="E295" s="9"/>
      <c r="F295" s="9"/>
      <c r="G295" s="9"/>
      <c r="H295" s="9"/>
      <c r="I295" s="9"/>
    </row>
    <row r="296" ht="12" spans="1:9">
      <c r="A296" s="10" t="s">
        <v>260</v>
      </c>
      <c r="B296" s="9" t="s">
        <v>73</v>
      </c>
      <c r="C296" s="9"/>
      <c r="D296" s="9"/>
      <c r="E296" s="9"/>
      <c r="F296" s="9"/>
      <c r="G296" s="9"/>
      <c r="H296" s="9"/>
      <c r="I296" s="9"/>
    </row>
    <row r="297" ht="12" spans="1:9">
      <c r="A297" s="11" t="s">
        <v>261</v>
      </c>
      <c r="B297" s="12" t="s">
        <v>298</v>
      </c>
      <c r="C297" s="12"/>
      <c r="D297" s="12"/>
      <c r="E297" s="13">
        <v>450000</v>
      </c>
      <c r="F297" s="13"/>
      <c r="G297" s="13"/>
      <c r="H297" s="13"/>
      <c r="I297" s="13"/>
    </row>
    <row r="298" ht="12" spans="1:9">
      <c r="A298" s="11"/>
      <c r="B298" s="12" t="s">
        <v>263</v>
      </c>
      <c r="C298" s="12"/>
      <c r="D298" s="12"/>
      <c r="E298" s="13">
        <v>450000</v>
      </c>
      <c r="F298" s="13"/>
      <c r="G298" s="13"/>
      <c r="H298" s="13"/>
      <c r="I298" s="13"/>
    </row>
    <row r="299" spans="1:9">
      <c r="A299" s="26"/>
      <c r="B299" s="103" t="s">
        <v>264</v>
      </c>
      <c r="C299" s="103"/>
      <c r="D299" s="103"/>
      <c r="E299" s="104"/>
      <c r="F299" s="105"/>
      <c r="G299" s="105"/>
      <c r="H299" s="105"/>
      <c r="I299" s="105"/>
    </row>
    <row r="300" spans="1:9">
      <c r="A300" s="14" t="s">
        <v>265</v>
      </c>
      <c r="B300" s="15" t="s">
        <v>507</v>
      </c>
      <c r="C300" s="15"/>
      <c r="D300" s="15"/>
      <c r="E300" s="15"/>
      <c r="F300" s="15"/>
      <c r="G300" s="15"/>
      <c r="H300" s="15"/>
      <c r="I300" s="15"/>
    </row>
    <row r="301" spans="1:9">
      <c r="A301" s="16"/>
      <c r="B301" s="15"/>
      <c r="C301" s="15"/>
      <c r="D301" s="15"/>
      <c r="E301" s="15"/>
      <c r="F301" s="15"/>
      <c r="G301" s="15"/>
      <c r="H301" s="15"/>
      <c r="I301" s="15"/>
    </row>
    <row r="302" ht="12" spans="1:9">
      <c r="A302" s="11" t="s">
        <v>267</v>
      </c>
      <c r="B302" s="30" t="s">
        <v>268</v>
      </c>
      <c r="C302" s="31" t="s">
        <v>269</v>
      </c>
      <c r="D302" s="46" t="s">
        <v>270</v>
      </c>
      <c r="E302" s="46"/>
      <c r="F302" s="46" t="s">
        <v>271</v>
      </c>
      <c r="G302" s="46"/>
      <c r="H302" s="46"/>
      <c r="I302" s="46"/>
    </row>
    <row r="303" ht="12" spans="1:9">
      <c r="A303" s="11"/>
      <c r="B303" s="33" t="s">
        <v>272</v>
      </c>
      <c r="C303" s="26" t="s">
        <v>273</v>
      </c>
      <c r="D303" s="22" t="s">
        <v>508</v>
      </c>
      <c r="E303" s="23"/>
      <c r="F303" s="22" t="s">
        <v>509</v>
      </c>
      <c r="G303" s="22"/>
      <c r="H303" s="22"/>
      <c r="I303" s="22"/>
    </row>
    <row r="304" ht="12" spans="1:9">
      <c r="A304" s="11"/>
      <c r="B304" s="33"/>
      <c r="C304" s="26"/>
      <c r="D304" s="22" t="s">
        <v>510</v>
      </c>
      <c r="E304" s="23"/>
      <c r="F304" s="22" t="s">
        <v>511</v>
      </c>
      <c r="G304" s="22"/>
      <c r="H304" s="22"/>
      <c r="I304" s="22"/>
    </row>
    <row r="305" ht="12" spans="1:9">
      <c r="A305" s="11"/>
      <c r="B305" s="33"/>
      <c r="C305" s="26"/>
      <c r="D305" s="22" t="s">
        <v>512</v>
      </c>
      <c r="E305" s="23"/>
      <c r="F305" s="22" t="s">
        <v>513</v>
      </c>
      <c r="G305" s="22"/>
      <c r="H305" s="22"/>
      <c r="I305" s="22"/>
    </row>
    <row r="306" ht="12" spans="1:9">
      <c r="A306" s="11"/>
      <c r="B306" s="33"/>
      <c r="C306" s="26" t="s">
        <v>276</v>
      </c>
      <c r="D306" s="22" t="s">
        <v>514</v>
      </c>
      <c r="E306" s="23"/>
      <c r="F306" s="22" t="s">
        <v>515</v>
      </c>
      <c r="G306" s="22"/>
      <c r="H306" s="22"/>
      <c r="I306" s="22"/>
    </row>
    <row r="307" ht="12" spans="1:9">
      <c r="A307" s="11"/>
      <c r="B307" s="33"/>
      <c r="C307" s="26"/>
      <c r="D307" s="22" t="s">
        <v>516</v>
      </c>
      <c r="E307" s="23"/>
      <c r="F307" s="22" t="s">
        <v>515</v>
      </c>
      <c r="G307" s="22"/>
      <c r="H307" s="22"/>
      <c r="I307" s="22"/>
    </row>
    <row r="308" ht="12" spans="1:9">
      <c r="A308" s="11"/>
      <c r="B308" s="33"/>
      <c r="C308" s="26"/>
      <c r="D308" s="22" t="s">
        <v>517</v>
      </c>
      <c r="E308" s="23"/>
      <c r="F308" s="22" t="s">
        <v>518</v>
      </c>
      <c r="G308" s="22"/>
      <c r="H308" s="22"/>
      <c r="I308" s="22"/>
    </row>
    <row r="309" ht="12" spans="1:9">
      <c r="A309" s="11"/>
      <c r="B309" s="33"/>
      <c r="C309" s="26" t="s">
        <v>279</v>
      </c>
      <c r="D309" s="22" t="s">
        <v>280</v>
      </c>
      <c r="E309" s="23"/>
      <c r="F309" s="22" t="s">
        <v>519</v>
      </c>
      <c r="G309" s="22"/>
      <c r="H309" s="22"/>
      <c r="I309" s="22"/>
    </row>
    <row r="310" ht="12" spans="1:9">
      <c r="A310" s="11"/>
      <c r="B310" s="33"/>
      <c r="C310" s="26" t="s">
        <v>282</v>
      </c>
      <c r="D310" s="22" t="s">
        <v>508</v>
      </c>
      <c r="E310" s="23"/>
      <c r="F310" s="22" t="s">
        <v>358</v>
      </c>
      <c r="G310" s="22"/>
      <c r="H310" s="22"/>
      <c r="I310" s="22"/>
    </row>
    <row r="311" ht="12" spans="1:9">
      <c r="A311" s="11"/>
      <c r="B311" s="33"/>
      <c r="C311" s="26"/>
      <c r="D311" s="22" t="s">
        <v>520</v>
      </c>
      <c r="E311" s="23"/>
      <c r="F311" s="22" t="s">
        <v>521</v>
      </c>
      <c r="G311" s="22"/>
      <c r="H311" s="22"/>
      <c r="I311" s="22"/>
    </row>
    <row r="312" ht="12" spans="1:9">
      <c r="A312" s="11"/>
      <c r="B312" s="34"/>
      <c r="C312" s="35"/>
      <c r="D312" s="22" t="s">
        <v>522</v>
      </c>
      <c r="E312" s="23"/>
      <c r="F312" s="22" t="s">
        <v>523</v>
      </c>
      <c r="G312" s="22"/>
      <c r="H312" s="22"/>
      <c r="I312" s="22"/>
    </row>
    <row r="313" ht="12" spans="1:9">
      <c r="A313" s="11"/>
      <c r="B313" s="36" t="s">
        <v>285</v>
      </c>
      <c r="C313" s="21" t="s">
        <v>397</v>
      </c>
      <c r="D313" s="22" t="s">
        <v>524</v>
      </c>
      <c r="E313" s="23"/>
      <c r="F313" s="22" t="s">
        <v>525</v>
      </c>
      <c r="G313" s="22"/>
      <c r="H313" s="22"/>
      <c r="I313" s="22"/>
    </row>
    <row r="314" ht="12" spans="1:9">
      <c r="A314" s="11"/>
      <c r="B314" s="36"/>
      <c r="C314" s="21" t="s">
        <v>286</v>
      </c>
      <c r="D314" s="22" t="s">
        <v>526</v>
      </c>
      <c r="E314" s="23"/>
      <c r="F314" s="22" t="s">
        <v>527</v>
      </c>
      <c r="G314" s="22"/>
      <c r="H314" s="22"/>
      <c r="I314" s="22"/>
    </row>
    <row r="315" ht="12" spans="1:9">
      <c r="A315" s="11"/>
      <c r="B315" s="36"/>
      <c r="C315" s="21" t="s">
        <v>385</v>
      </c>
      <c r="D315" s="22" t="s">
        <v>528</v>
      </c>
      <c r="E315" s="23"/>
      <c r="F315" s="22" t="s">
        <v>529</v>
      </c>
      <c r="G315" s="22"/>
      <c r="H315" s="22"/>
      <c r="I315" s="22"/>
    </row>
    <row r="316" ht="12" spans="1:9">
      <c r="A316" s="11"/>
      <c r="B316" s="36"/>
      <c r="C316" s="21"/>
      <c r="D316" s="22" t="s">
        <v>530</v>
      </c>
      <c r="E316" s="23"/>
      <c r="F316" s="22" t="s">
        <v>531</v>
      </c>
      <c r="G316" s="22"/>
      <c r="H316" s="22"/>
      <c r="I316" s="22"/>
    </row>
    <row r="317" ht="24" spans="1:9">
      <c r="A317" s="11"/>
      <c r="B317" s="36"/>
      <c r="C317" s="21" t="s">
        <v>289</v>
      </c>
      <c r="D317" s="22" t="s">
        <v>532</v>
      </c>
      <c r="E317" s="23"/>
      <c r="F317" s="22" t="s">
        <v>504</v>
      </c>
      <c r="G317" s="22"/>
      <c r="H317" s="22"/>
      <c r="I317" s="22"/>
    </row>
    <row r="318" ht="24" spans="1:9">
      <c r="A318" s="11"/>
      <c r="B318" s="11" t="s">
        <v>292</v>
      </c>
      <c r="C318" s="21" t="s">
        <v>293</v>
      </c>
      <c r="D318" s="15" t="s">
        <v>533</v>
      </c>
      <c r="E318" s="15"/>
      <c r="F318" s="15" t="s">
        <v>505</v>
      </c>
      <c r="G318" s="15"/>
      <c r="H318" s="15"/>
      <c r="I318" s="15"/>
    </row>
    <row r="320" ht="20.25" spans="1:9">
      <c r="A320" s="2" t="s">
        <v>256</v>
      </c>
      <c r="B320" s="2"/>
      <c r="C320" s="2"/>
      <c r="D320" s="2"/>
      <c r="E320" s="2"/>
      <c r="F320" s="2"/>
      <c r="G320" s="2"/>
      <c r="H320" s="2"/>
      <c r="I320" s="2"/>
    </row>
    <row r="321" ht="12" spans="1:9">
      <c r="A321" s="101"/>
      <c r="B321" s="102"/>
      <c r="C321" s="102"/>
      <c r="D321" s="102"/>
      <c r="E321" s="25" t="s">
        <v>296</v>
      </c>
      <c r="F321" s="102"/>
      <c r="G321" s="102"/>
      <c r="H321" s="102"/>
      <c r="I321" s="102"/>
    </row>
    <row r="322" ht="12" spans="1:9">
      <c r="A322" s="8" t="s">
        <v>258</v>
      </c>
      <c r="B322" s="9" t="s">
        <v>534</v>
      </c>
      <c r="C322" s="9"/>
      <c r="D322" s="9"/>
      <c r="E322" s="9"/>
      <c r="F322" s="9"/>
      <c r="G322" s="9"/>
      <c r="H322" s="9"/>
      <c r="I322" s="9"/>
    </row>
    <row r="323" ht="12" spans="1:9">
      <c r="A323" s="10" t="s">
        <v>260</v>
      </c>
      <c r="B323" s="9" t="s">
        <v>73</v>
      </c>
      <c r="C323" s="9"/>
      <c r="D323" s="9"/>
      <c r="E323" s="9"/>
      <c r="F323" s="9"/>
      <c r="G323" s="9"/>
      <c r="H323" s="9"/>
      <c r="I323" s="9"/>
    </row>
    <row r="324" ht="12" spans="1:9">
      <c r="A324" s="11" t="s">
        <v>261</v>
      </c>
      <c r="B324" s="12" t="s">
        <v>298</v>
      </c>
      <c r="C324" s="12"/>
      <c r="D324" s="12"/>
      <c r="E324" s="13">
        <v>200000</v>
      </c>
      <c r="F324" s="13"/>
      <c r="G324" s="13"/>
      <c r="H324" s="13"/>
      <c r="I324" s="13"/>
    </row>
    <row r="325" ht="12" spans="1:9">
      <c r="A325" s="11"/>
      <c r="B325" s="12" t="s">
        <v>263</v>
      </c>
      <c r="C325" s="12"/>
      <c r="D325" s="12"/>
      <c r="E325" s="13">
        <v>200000</v>
      </c>
      <c r="F325" s="13"/>
      <c r="G325" s="13"/>
      <c r="H325" s="13"/>
      <c r="I325" s="13"/>
    </row>
    <row r="326" spans="1:9">
      <c r="A326" s="26"/>
      <c r="B326" s="103" t="s">
        <v>264</v>
      </c>
      <c r="C326" s="103"/>
      <c r="D326" s="103"/>
      <c r="E326" s="104"/>
      <c r="F326" s="105"/>
      <c r="G326" s="105"/>
      <c r="H326" s="105"/>
      <c r="I326" s="105"/>
    </row>
    <row r="327" spans="1:9">
      <c r="A327" s="14" t="s">
        <v>265</v>
      </c>
      <c r="B327" s="15" t="s">
        <v>535</v>
      </c>
      <c r="C327" s="15"/>
      <c r="D327" s="15"/>
      <c r="E327" s="15"/>
      <c r="F327" s="15"/>
      <c r="G327" s="15"/>
      <c r="H327" s="15"/>
      <c r="I327" s="15"/>
    </row>
    <row r="328" spans="1:9">
      <c r="A328" s="16"/>
      <c r="B328" s="15"/>
      <c r="C328" s="15"/>
      <c r="D328" s="15"/>
      <c r="E328" s="15"/>
      <c r="F328" s="15"/>
      <c r="G328" s="15"/>
      <c r="H328" s="15"/>
      <c r="I328" s="15"/>
    </row>
    <row r="329" ht="12" spans="1:9">
      <c r="A329" s="11" t="s">
        <v>267</v>
      </c>
      <c r="B329" s="30" t="s">
        <v>268</v>
      </c>
      <c r="C329" s="31" t="s">
        <v>269</v>
      </c>
      <c r="D329" s="46" t="s">
        <v>270</v>
      </c>
      <c r="E329" s="46"/>
      <c r="F329" s="46" t="s">
        <v>271</v>
      </c>
      <c r="G329" s="46"/>
      <c r="H329" s="46"/>
      <c r="I329" s="46"/>
    </row>
    <row r="330" ht="12" spans="1:9">
      <c r="A330" s="11"/>
      <c r="B330" s="33" t="s">
        <v>272</v>
      </c>
      <c r="C330" s="26" t="s">
        <v>273</v>
      </c>
      <c r="D330" s="22" t="s">
        <v>536</v>
      </c>
      <c r="E330" s="23"/>
      <c r="F330" s="22" t="s">
        <v>537</v>
      </c>
      <c r="G330" s="22"/>
      <c r="H330" s="22"/>
      <c r="I330" s="22"/>
    </row>
    <row r="331" ht="12" spans="1:9">
      <c r="A331" s="11"/>
      <c r="B331" s="33"/>
      <c r="C331" s="26"/>
      <c r="D331" s="22" t="s">
        <v>538</v>
      </c>
      <c r="E331" s="23"/>
      <c r="F331" s="22" t="s">
        <v>539</v>
      </c>
      <c r="G331" s="22"/>
      <c r="H331" s="22"/>
      <c r="I331" s="22"/>
    </row>
    <row r="332" ht="12" spans="1:9">
      <c r="A332" s="11"/>
      <c r="B332" s="33"/>
      <c r="C332" s="26" t="s">
        <v>276</v>
      </c>
      <c r="D332" s="22" t="s">
        <v>540</v>
      </c>
      <c r="E332" s="23"/>
      <c r="F332" s="22" t="s">
        <v>541</v>
      </c>
      <c r="G332" s="22"/>
      <c r="H332" s="22"/>
      <c r="I332" s="22"/>
    </row>
    <row r="333" ht="12" spans="1:9">
      <c r="A333" s="11"/>
      <c r="B333" s="33"/>
      <c r="C333" s="26" t="s">
        <v>279</v>
      </c>
      <c r="D333" s="22" t="s">
        <v>280</v>
      </c>
      <c r="E333" s="23"/>
      <c r="F333" s="22" t="s">
        <v>542</v>
      </c>
      <c r="G333" s="22"/>
      <c r="H333" s="22"/>
      <c r="I333" s="22"/>
    </row>
    <row r="334" ht="12" spans="1:9">
      <c r="A334" s="11"/>
      <c r="B334" s="33"/>
      <c r="C334" s="26" t="s">
        <v>282</v>
      </c>
      <c r="D334" s="22" t="s">
        <v>536</v>
      </c>
      <c r="E334" s="23"/>
      <c r="F334" s="22" t="s">
        <v>358</v>
      </c>
      <c r="G334" s="22"/>
      <c r="H334" s="22"/>
      <c r="I334" s="22"/>
    </row>
    <row r="335" ht="12" spans="1:9">
      <c r="A335" s="11"/>
      <c r="B335" s="33"/>
      <c r="C335" s="26"/>
      <c r="D335" s="22" t="s">
        <v>538</v>
      </c>
      <c r="E335" s="23"/>
      <c r="F335" s="22" t="s">
        <v>358</v>
      </c>
      <c r="G335" s="22"/>
      <c r="H335" s="22"/>
      <c r="I335" s="22"/>
    </row>
    <row r="336" ht="12" spans="1:9">
      <c r="A336" s="11"/>
      <c r="B336" s="36" t="s">
        <v>285</v>
      </c>
      <c r="C336" s="21" t="s">
        <v>397</v>
      </c>
      <c r="D336" s="22" t="s">
        <v>524</v>
      </c>
      <c r="E336" s="23"/>
      <c r="F336" s="22" t="s">
        <v>543</v>
      </c>
      <c r="G336" s="22"/>
      <c r="H336" s="22"/>
      <c r="I336" s="22"/>
    </row>
    <row r="337" ht="12" spans="1:9">
      <c r="A337" s="11"/>
      <c r="B337" s="36"/>
      <c r="C337" s="21" t="s">
        <v>286</v>
      </c>
      <c r="D337" s="22" t="s">
        <v>526</v>
      </c>
      <c r="E337" s="23"/>
      <c r="F337" s="22" t="s">
        <v>544</v>
      </c>
      <c r="G337" s="22"/>
      <c r="H337" s="22"/>
      <c r="I337" s="22"/>
    </row>
    <row r="338" ht="12" spans="1:9">
      <c r="A338" s="11"/>
      <c r="B338" s="36"/>
      <c r="C338" s="21" t="s">
        <v>385</v>
      </c>
      <c r="D338" s="22" t="s">
        <v>528</v>
      </c>
      <c r="E338" s="23"/>
      <c r="F338" s="22" t="s">
        <v>545</v>
      </c>
      <c r="G338" s="22"/>
      <c r="H338" s="22"/>
      <c r="I338" s="22"/>
    </row>
    <row r="339" ht="12" spans="1:9">
      <c r="A339" s="11"/>
      <c r="B339" s="36"/>
      <c r="C339" s="21"/>
      <c r="D339" s="22" t="s">
        <v>530</v>
      </c>
      <c r="E339" s="23"/>
      <c r="F339" s="22" t="s">
        <v>531</v>
      </c>
      <c r="G339" s="22"/>
      <c r="H339" s="22"/>
      <c r="I339" s="22"/>
    </row>
    <row r="340" ht="24" spans="1:9">
      <c r="A340" s="11"/>
      <c r="B340" s="36"/>
      <c r="C340" s="21" t="s">
        <v>289</v>
      </c>
      <c r="D340" s="22" t="s">
        <v>546</v>
      </c>
      <c r="E340" s="23"/>
      <c r="F340" s="22" t="s">
        <v>547</v>
      </c>
      <c r="G340" s="22"/>
      <c r="H340" s="22"/>
      <c r="I340" s="22"/>
    </row>
    <row r="341" ht="24" spans="1:9">
      <c r="A341" s="11"/>
      <c r="B341" s="11" t="s">
        <v>292</v>
      </c>
      <c r="C341" s="21" t="s">
        <v>293</v>
      </c>
      <c r="D341" s="15" t="s">
        <v>533</v>
      </c>
      <c r="E341" s="15"/>
      <c r="F341" s="15" t="s">
        <v>367</v>
      </c>
      <c r="G341" s="15"/>
      <c r="H341" s="15"/>
      <c r="I341" s="15"/>
    </row>
  </sheetData>
  <mergeCells count="639">
    <mergeCell ref="A2:I2"/>
    <mergeCell ref="B4:I4"/>
    <mergeCell ref="B5:I5"/>
    <mergeCell ref="B6:D6"/>
    <mergeCell ref="E6:I6"/>
    <mergeCell ref="B7:D7"/>
    <mergeCell ref="E7:I7"/>
    <mergeCell ref="B8:D8"/>
    <mergeCell ref="E8:I8"/>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A20:I20"/>
    <mergeCell ref="B22:I22"/>
    <mergeCell ref="B23:I23"/>
    <mergeCell ref="B24:D24"/>
    <mergeCell ref="E24:I24"/>
    <mergeCell ref="B25:D25"/>
    <mergeCell ref="E25:I25"/>
    <mergeCell ref="B26:D26"/>
    <mergeCell ref="E26:I26"/>
    <mergeCell ref="D29:E29"/>
    <mergeCell ref="F29:I29"/>
    <mergeCell ref="D30:E30"/>
    <mergeCell ref="F30:I30"/>
    <mergeCell ref="D31:E31"/>
    <mergeCell ref="F31:I31"/>
    <mergeCell ref="D32:E32"/>
    <mergeCell ref="F32:I32"/>
    <mergeCell ref="D33:E33"/>
    <mergeCell ref="F33:I33"/>
    <mergeCell ref="D34:E34"/>
    <mergeCell ref="F34:I34"/>
    <mergeCell ref="D35:E35"/>
    <mergeCell ref="F35:I35"/>
    <mergeCell ref="D36:E36"/>
    <mergeCell ref="F36:I36"/>
    <mergeCell ref="D37:E37"/>
    <mergeCell ref="F37:I37"/>
    <mergeCell ref="D38:E38"/>
    <mergeCell ref="F38:I38"/>
    <mergeCell ref="D39:E39"/>
    <mergeCell ref="F39:I39"/>
    <mergeCell ref="D40:E40"/>
    <mergeCell ref="F40:I40"/>
    <mergeCell ref="A42:I42"/>
    <mergeCell ref="B44:I44"/>
    <mergeCell ref="B45:I45"/>
    <mergeCell ref="B46:D46"/>
    <mergeCell ref="E46:I46"/>
    <mergeCell ref="B47:D47"/>
    <mergeCell ref="E47:I47"/>
    <mergeCell ref="B48:D48"/>
    <mergeCell ref="E48:I48"/>
    <mergeCell ref="D51:E51"/>
    <mergeCell ref="F51:I51"/>
    <mergeCell ref="D52:E52"/>
    <mergeCell ref="F52:I52"/>
    <mergeCell ref="D53:E53"/>
    <mergeCell ref="F53:I53"/>
    <mergeCell ref="D54:E54"/>
    <mergeCell ref="F54:I54"/>
    <mergeCell ref="D55:E55"/>
    <mergeCell ref="F55:I55"/>
    <mergeCell ref="D56:E56"/>
    <mergeCell ref="F56:I56"/>
    <mergeCell ref="D57:E57"/>
    <mergeCell ref="F57:I57"/>
    <mergeCell ref="D58:E58"/>
    <mergeCell ref="F58:I58"/>
    <mergeCell ref="A60:I60"/>
    <mergeCell ref="B62:I62"/>
    <mergeCell ref="B63:I63"/>
    <mergeCell ref="B64:D64"/>
    <mergeCell ref="E64:I64"/>
    <mergeCell ref="B65:D65"/>
    <mergeCell ref="E65:I65"/>
    <mergeCell ref="B66:D66"/>
    <mergeCell ref="E66:I66"/>
    <mergeCell ref="D69:E69"/>
    <mergeCell ref="F69:I69"/>
    <mergeCell ref="D70:E70"/>
    <mergeCell ref="F70:I70"/>
    <mergeCell ref="D71:E71"/>
    <mergeCell ref="F71:I71"/>
    <mergeCell ref="D72:E72"/>
    <mergeCell ref="F72:I72"/>
    <mergeCell ref="D73:E73"/>
    <mergeCell ref="F73:I73"/>
    <mergeCell ref="D74:E74"/>
    <mergeCell ref="F74:I74"/>
    <mergeCell ref="D75:E75"/>
    <mergeCell ref="F75:I75"/>
    <mergeCell ref="D76:E76"/>
    <mergeCell ref="F76:I76"/>
    <mergeCell ref="A78:I78"/>
    <mergeCell ref="B80:I80"/>
    <mergeCell ref="B81:I81"/>
    <mergeCell ref="B82:D82"/>
    <mergeCell ref="E82:I82"/>
    <mergeCell ref="B83:D83"/>
    <mergeCell ref="E83:I83"/>
    <mergeCell ref="B84:D84"/>
    <mergeCell ref="E84:I84"/>
    <mergeCell ref="D87:E87"/>
    <mergeCell ref="F87:I87"/>
    <mergeCell ref="D88:E88"/>
    <mergeCell ref="F88:I88"/>
    <mergeCell ref="D89:E89"/>
    <mergeCell ref="F89:I89"/>
    <mergeCell ref="D90:E90"/>
    <mergeCell ref="F90:I90"/>
    <mergeCell ref="D91:E91"/>
    <mergeCell ref="F91:I91"/>
    <mergeCell ref="D92:E92"/>
    <mergeCell ref="F92:I92"/>
    <mergeCell ref="D93:E93"/>
    <mergeCell ref="F93:I93"/>
    <mergeCell ref="D94:E94"/>
    <mergeCell ref="F94:I94"/>
    <mergeCell ref="D95:E95"/>
    <mergeCell ref="F95:I95"/>
    <mergeCell ref="D96:E96"/>
    <mergeCell ref="F96:I96"/>
    <mergeCell ref="D97:E97"/>
    <mergeCell ref="F97:I97"/>
    <mergeCell ref="D98:E98"/>
    <mergeCell ref="F98:I98"/>
    <mergeCell ref="D99:E99"/>
    <mergeCell ref="F99:I99"/>
    <mergeCell ref="D100:E100"/>
    <mergeCell ref="F100:I100"/>
    <mergeCell ref="A102:I102"/>
    <mergeCell ref="B104:I104"/>
    <mergeCell ref="B105:I105"/>
    <mergeCell ref="B106:D106"/>
    <mergeCell ref="E106:I106"/>
    <mergeCell ref="B107:D107"/>
    <mergeCell ref="E107:I107"/>
    <mergeCell ref="B108:D108"/>
    <mergeCell ref="E108:I108"/>
    <mergeCell ref="D111:E111"/>
    <mergeCell ref="F111:I111"/>
    <mergeCell ref="D112:E112"/>
    <mergeCell ref="F112:I112"/>
    <mergeCell ref="D113:E113"/>
    <mergeCell ref="F113:I113"/>
    <mergeCell ref="D114:E114"/>
    <mergeCell ref="F114:I114"/>
    <mergeCell ref="D115:E115"/>
    <mergeCell ref="F115:I115"/>
    <mergeCell ref="D116:E116"/>
    <mergeCell ref="F116:I116"/>
    <mergeCell ref="D117:E117"/>
    <mergeCell ref="F117:I117"/>
    <mergeCell ref="D118:E118"/>
    <mergeCell ref="F118:I118"/>
    <mergeCell ref="D119:E119"/>
    <mergeCell ref="F119:I119"/>
    <mergeCell ref="D120:E120"/>
    <mergeCell ref="F120:I120"/>
    <mergeCell ref="D121:E121"/>
    <mergeCell ref="F121:I121"/>
    <mergeCell ref="D122:E122"/>
    <mergeCell ref="F122:I122"/>
    <mergeCell ref="D123:E123"/>
    <mergeCell ref="F123:I123"/>
    <mergeCell ref="A125:I125"/>
    <mergeCell ref="B127:I127"/>
    <mergeCell ref="B128:I128"/>
    <mergeCell ref="B129:D129"/>
    <mergeCell ref="E129:I129"/>
    <mergeCell ref="B130:D130"/>
    <mergeCell ref="E130:I130"/>
    <mergeCell ref="B131:D131"/>
    <mergeCell ref="E131:I131"/>
    <mergeCell ref="D134:E134"/>
    <mergeCell ref="F134:I134"/>
    <mergeCell ref="D135:E135"/>
    <mergeCell ref="F135:I135"/>
    <mergeCell ref="D136:E136"/>
    <mergeCell ref="F136:I136"/>
    <mergeCell ref="D137:E137"/>
    <mergeCell ref="F137:I137"/>
    <mergeCell ref="D138:E138"/>
    <mergeCell ref="F138:I138"/>
    <mergeCell ref="D139:E139"/>
    <mergeCell ref="F139:I139"/>
    <mergeCell ref="D140:E140"/>
    <mergeCell ref="F140:I140"/>
    <mergeCell ref="D141:E141"/>
    <mergeCell ref="F141:I141"/>
    <mergeCell ref="D142:E142"/>
    <mergeCell ref="F142:I142"/>
    <mergeCell ref="A144:I144"/>
    <mergeCell ref="B146:I146"/>
    <mergeCell ref="B147:I147"/>
    <mergeCell ref="B148:D148"/>
    <mergeCell ref="E148:I148"/>
    <mergeCell ref="B149:D149"/>
    <mergeCell ref="E149:I149"/>
    <mergeCell ref="B150:D150"/>
    <mergeCell ref="E150:I150"/>
    <mergeCell ref="D153:E153"/>
    <mergeCell ref="F153:I153"/>
    <mergeCell ref="D154:E154"/>
    <mergeCell ref="F154:I154"/>
    <mergeCell ref="D155:E155"/>
    <mergeCell ref="F155:I155"/>
    <mergeCell ref="D156:E156"/>
    <mergeCell ref="F156:I156"/>
    <mergeCell ref="D157:E157"/>
    <mergeCell ref="F157:I157"/>
    <mergeCell ref="D158:E158"/>
    <mergeCell ref="F158:I158"/>
    <mergeCell ref="D159:E159"/>
    <mergeCell ref="F159:I159"/>
    <mergeCell ref="D160:E160"/>
    <mergeCell ref="F160:I160"/>
    <mergeCell ref="D161:E161"/>
    <mergeCell ref="F161:I161"/>
    <mergeCell ref="A163:I163"/>
    <mergeCell ref="B165:I165"/>
    <mergeCell ref="B166:I166"/>
    <mergeCell ref="B167:D167"/>
    <mergeCell ref="E167:I167"/>
    <mergeCell ref="B168:D168"/>
    <mergeCell ref="E168:I168"/>
    <mergeCell ref="B169:D169"/>
    <mergeCell ref="E169:I169"/>
    <mergeCell ref="D172:E172"/>
    <mergeCell ref="F172:I172"/>
    <mergeCell ref="D173:E173"/>
    <mergeCell ref="F173:I173"/>
    <mergeCell ref="D174:E174"/>
    <mergeCell ref="F174:I174"/>
    <mergeCell ref="D175:E175"/>
    <mergeCell ref="F175:I175"/>
    <mergeCell ref="D176:E176"/>
    <mergeCell ref="F176:I176"/>
    <mergeCell ref="D177:E177"/>
    <mergeCell ref="F177:I177"/>
    <mergeCell ref="D178:E178"/>
    <mergeCell ref="F178:I178"/>
    <mergeCell ref="D179:E179"/>
    <mergeCell ref="F179:I179"/>
    <mergeCell ref="D180:E180"/>
    <mergeCell ref="F180:I180"/>
    <mergeCell ref="D181:E181"/>
    <mergeCell ref="F181:I181"/>
    <mergeCell ref="A183:I183"/>
    <mergeCell ref="A184:D184"/>
    <mergeCell ref="E184:F184"/>
    <mergeCell ref="B185:I185"/>
    <mergeCell ref="B186:I186"/>
    <mergeCell ref="B187:D187"/>
    <mergeCell ref="E187:I187"/>
    <mergeCell ref="B188:D188"/>
    <mergeCell ref="E188:I188"/>
    <mergeCell ref="B189:D189"/>
    <mergeCell ref="E189:I189"/>
    <mergeCell ref="D192:E192"/>
    <mergeCell ref="F192:I192"/>
    <mergeCell ref="D193:E193"/>
    <mergeCell ref="F193:I193"/>
    <mergeCell ref="D194:E194"/>
    <mergeCell ref="F194:I194"/>
    <mergeCell ref="D195:E195"/>
    <mergeCell ref="F195:I195"/>
    <mergeCell ref="D196:E196"/>
    <mergeCell ref="F196:I196"/>
    <mergeCell ref="D197:E197"/>
    <mergeCell ref="F197:I197"/>
    <mergeCell ref="D198:E198"/>
    <mergeCell ref="F198:I198"/>
    <mergeCell ref="D199:E199"/>
    <mergeCell ref="F199:I199"/>
    <mergeCell ref="D200:E200"/>
    <mergeCell ref="F200:I200"/>
    <mergeCell ref="D201:E201"/>
    <mergeCell ref="F201:I201"/>
    <mergeCell ref="D202:E202"/>
    <mergeCell ref="F202:I202"/>
    <mergeCell ref="D203:E203"/>
    <mergeCell ref="F203:I203"/>
    <mergeCell ref="D204:E204"/>
    <mergeCell ref="F204:I204"/>
    <mergeCell ref="D205:E205"/>
    <mergeCell ref="F205:I205"/>
    <mergeCell ref="D206:E206"/>
    <mergeCell ref="F206:I206"/>
    <mergeCell ref="D207:E207"/>
    <mergeCell ref="F207:I207"/>
    <mergeCell ref="D208:E208"/>
    <mergeCell ref="F208:I208"/>
    <mergeCell ref="D209:E209"/>
    <mergeCell ref="F209:I209"/>
    <mergeCell ref="D210:E210"/>
    <mergeCell ref="F210:I210"/>
    <mergeCell ref="D211:E211"/>
    <mergeCell ref="F211:I211"/>
    <mergeCell ref="D212:E212"/>
    <mergeCell ref="F212:I212"/>
    <mergeCell ref="D213:E213"/>
    <mergeCell ref="F213:I213"/>
    <mergeCell ref="D214:E214"/>
    <mergeCell ref="F214:I214"/>
    <mergeCell ref="D215:E215"/>
    <mergeCell ref="F215:I215"/>
    <mergeCell ref="D216:E216"/>
    <mergeCell ref="F216:I216"/>
    <mergeCell ref="D217:E217"/>
    <mergeCell ref="F217:I217"/>
    <mergeCell ref="A219:I219"/>
    <mergeCell ref="B221:I221"/>
    <mergeCell ref="B222:I222"/>
    <mergeCell ref="B223:D223"/>
    <mergeCell ref="E223:I223"/>
    <mergeCell ref="B224:D224"/>
    <mergeCell ref="E224:I224"/>
    <mergeCell ref="B225:D225"/>
    <mergeCell ref="E225:I225"/>
    <mergeCell ref="D228:E228"/>
    <mergeCell ref="F228:I228"/>
    <mergeCell ref="D229:E229"/>
    <mergeCell ref="F229:I229"/>
    <mergeCell ref="D230:E230"/>
    <mergeCell ref="F230:I230"/>
    <mergeCell ref="D231:E231"/>
    <mergeCell ref="F231:I231"/>
    <mergeCell ref="D232:E232"/>
    <mergeCell ref="F232:I232"/>
    <mergeCell ref="D233:E233"/>
    <mergeCell ref="F233:I233"/>
    <mergeCell ref="D234:E234"/>
    <mergeCell ref="F234:I234"/>
    <mergeCell ref="D235:E235"/>
    <mergeCell ref="F235:I235"/>
    <mergeCell ref="D236:E236"/>
    <mergeCell ref="F236:I236"/>
    <mergeCell ref="D237:E237"/>
    <mergeCell ref="F237:I237"/>
    <mergeCell ref="D238:E238"/>
    <mergeCell ref="F238:I238"/>
    <mergeCell ref="D239:E239"/>
    <mergeCell ref="F239:I239"/>
    <mergeCell ref="D240:E240"/>
    <mergeCell ref="F240:I240"/>
    <mergeCell ref="D241:E241"/>
    <mergeCell ref="F241:I241"/>
    <mergeCell ref="D242:E242"/>
    <mergeCell ref="F242:I242"/>
    <mergeCell ref="D243:E243"/>
    <mergeCell ref="F243:I243"/>
    <mergeCell ref="D244:E244"/>
    <mergeCell ref="F244:I244"/>
    <mergeCell ref="D245:E245"/>
    <mergeCell ref="F245:I245"/>
    <mergeCell ref="D246:E246"/>
    <mergeCell ref="F246:I246"/>
    <mergeCell ref="D247:E247"/>
    <mergeCell ref="F247:I247"/>
    <mergeCell ref="D248:E248"/>
    <mergeCell ref="F248:I248"/>
    <mergeCell ref="A250:I250"/>
    <mergeCell ref="B252:I252"/>
    <mergeCell ref="B253:I253"/>
    <mergeCell ref="B254:D254"/>
    <mergeCell ref="E254:I254"/>
    <mergeCell ref="B255:D255"/>
    <mergeCell ref="E255:I255"/>
    <mergeCell ref="B256:D256"/>
    <mergeCell ref="E256:I256"/>
    <mergeCell ref="D259:E259"/>
    <mergeCell ref="F259:I259"/>
    <mergeCell ref="D260:E260"/>
    <mergeCell ref="F260:I260"/>
    <mergeCell ref="D261:E261"/>
    <mergeCell ref="F261:I261"/>
    <mergeCell ref="D262:E262"/>
    <mergeCell ref="F262:I262"/>
    <mergeCell ref="D263:E263"/>
    <mergeCell ref="F263:I263"/>
    <mergeCell ref="D264:E264"/>
    <mergeCell ref="F264:I264"/>
    <mergeCell ref="D265:E265"/>
    <mergeCell ref="F265:I265"/>
    <mergeCell ref="A267:I267"/>
    <mergeCell ref="B269:I269"/>
    <mergeCell ref="B270:I270"/>
    <mergeCell ref="B271:D271"/>
    <mergeCell ref="E271:I271"/>
    <mergeCell ref="B272:D272"/>
    <mergeCell ref="E272:I272"/>
    <mergeCell ref="B273:D273"/>
    <mergeCell ref="E273:I273"/>
    <mergeCell ref="D276:E276"/>
    <mergeCell ref="F276:I276"/>
    <mergeCell ref="D277:E277"/>
    <mergeCell ref="F277:I277"/>
    <mergeCell ref="D278:E278"/>
    <mergeCell ref="F278:I278"/>
    <mergeCell ref="D279:E279"/>
    <mergeCell ref="F279:I279"/>
    <mergeCell ref="D280:E280"/>
    <mergeCell ref="F280:I280"/>
    <mergeCell ref="D281:E281"/>
    <mergeCell ref="F281:I281"/>
    <mergeCell ref="D282:E282"/>
    <mergeCell ref="F282:I282"/>
    <mergeCell ref="D283:E283"/>
    <mergeCell ref="F283:I283"/>
    <mergeCell ref="D284:E284"/>
    <mergeCell ref="F284:I284"/>
    <mergeCell ref="D285:E285"/>
    <mergeCell ref="F285:I285"/>
    <mergeCell ref="D286:E286"/>
    <mergeCell ref="F286:I286"/>
    <mergeCell ref="D287:E287"/>
    <mergeCell ref="F287:I287"/>
    <mergeCell ref="D288:E288"/>
    <mergeCell ref="F288:I288"/>
    <mergeCell ref="D289:E289"/>
    <mergeCell ref="F289:I289"/>
    <mergeCell ref="D290:E290"/>
    <mergeCell ref="F290:I290"/>
    <mergeCell ref="D291:E291"/>
    <mergeCell ref="F291:I291"/>
    <mergeCell ref="A293:I293"/>
    <mergeCell ref="B295:I295"/>
    <mergeCell ref="B296:I296"/>
    <mergeCell ref="B297:D297"/>
    <mergeCell ref="E297:I297"/>
    <mergeCell ref="B298:D298"/>
    <mergeCell ref="E298:I298"/>
    <mergeCell ref="B299:D299"/>
    <mergeCell ref="E299:I299"/>
    <mergeCell ref="D302:E302"/>
    <mergeCell ref="F302:I302"/>
    <mergeCell ref="D303:E303"/>
    <mergeCell ref="F303:I303"/>
    <mergeCell ref="D304:E304"/>
    <mergeCell ref="F304:I304"/>
    <mergeCell ref="D305:E305"/>
    <mergeCell ref="F305:I305"/>
    <mergeCell ref="D306:E306"/>
    <mergeCell ref="F306:I306"/>
    <mergeCell ref="D307:E307"/>
    <mergeCell ref="F307:I307"/>
    <mergeCell ref="D308:E308"/>
    <mergeCell ref="F308:I308"/>
    <mergeCell ref="D309:E309"/>
    <mergeCell ref="F309:I309"/>
    <mergeCell ref="D310:E310"/>
    <mergeCell ref="F310:I310"/>
    <mergeCell ref="D311:E311"/>
    <mergeCell ref="F311:I311"/>
    <mergeCell ref="D312:E312"/>
    <mergeCell ref="F312:I312"/>
    <mergeCell ref="D313:E313"/>
    <mergeCell ref="F313:I313"/>
    <mergeCell ref="D314:E314"/>
    <mergeCell ref="F314:I314"/>
    <mergeCell ref="D315:E315"/>
    <mergeCell ref="F315:I315"/>
    <mergeCell ref="D316:E316"/>
    <mergeCell ref="F316:I316"/>
    <mergeCell ref="D317:E317"/>
    <mergeCell ref="F317:I317"/>
    <mergeCell ref="D318:E318"/>
    <mergeCell ref="F318:I318"/>
    <mergeCell ref="A320:I320"/>
    <mergeCell ref="B322:I322"/>
    <mergeCell ref="B323:I323"/>
    <mergeCell ref="B324:D324"/>
    <mergeCell ref="E324:I324"/>
    <mergeCell ref="B325:D325"/>
    <mergeCell ref="E325:I325"/>
    <mergeCell ref="B326:D326"/>
    <mergeCell ref="E326:I326"/>
    <mergeCell ref="D329:E329"/>
    <mergeCell ref="F329:I329"/>
    <mergeCell ref="D330:E330"/>
    <mergeCell ref="F330:I330"/>
    <mergeCell ref="D331:E331"/>
    <mergeCell ref="F331:I331"/>
    <mergeCell ref="D332:E332"/>
    <mergeCell ref="F332:I332"/>
    <mergeCell ref="D333:E333"/>
    <mergeCell ref="F333:I333"/>
    <mergeCell ref="D334:E334"/>
    <mergeCell ref="F334:I334"/>
    <mergeCell ref="D335:E335"/>
    <mergeCell ref="F335:I335"/>
    <mergeCell ref="D336:E336"/>
    <mergeCell ref="F336:I336"/>
    <mergeCell ref="D337:E337"/>
    <mergeCell ref="F337:I337"/>
    <mergeCell ref="D338:E338"/>
    <mergeCell ref="F338:I338"/>
    <mergeCell ref="D339:E339"/>
    <mergeCell ref="F339:I339"/>
    <mergeCell ref="D340:E340"/>
    <mergeCell ref="F340:I340"/>
    <mergeCell ref="D341:E341"/>
    <mergeCell ref="F341:I341"/>
    <mergeCell ref="A6:A8"/>
    <mergeCell ref="A9:A10"/>
    <mergeCell ref="A11:A18"/>
    <mergeCell ref="A24:A26"/>
    <mergeCell ref="A27:A28"/>
    <mergeCell ref="A29:A40"/>
    <mergeCell ref="A46:A48"/>
    <mergeCell ref="A49:A50"/>
    <mergeCell ref="A51:A58"/>
    <mergeCell ref="A64:A66"/>
    <mergeCell ref="A67:A68"/>
    <mergeCell ref="A69:A76"/>
    <mergeCell ref="A82:A84"/>
    <mergeCell ref="A85:A86"/>
    <mergeCell ref="A87:A100"/>
    <mergeCell ref="A106:A108"/>
    <mergeCell ref="A109:A110"/>
    <mergeCell ref="A111:A123"/>
    <mergeCell ref="A129:A131"/>
    <mergeCell ref="A132:A133"/>
    <mergeCell ref="A134:A142"/>
    <mergeCell ref="A148:A150"/>
    <mergeCell ref="A151:A152"/>
    <mergeCell ref="A153:A161"/>
    <mergeCell ref="A167:A169"/>
    <mergeCell ref="A170:A171"/>
    <mergeCell ref="A172:A181"/>
    <mergeCell ref="A187:A189"/>
    <mergeCell ref="A190:A191"/>
    <mergeCell ref="A192:A217"/>
    <mergeCell ref="A223:A225"/>
    <mergeCell ref="A226:A227"/>
    <mergeCell ref="A228:A248"/>
    <mergeCell ref="A254:A256"/>
    <mergeCell ref="A257:A258"/>
    <mergeCell ref="A259:A265"/>
    <mergeCell ref="A271:A273"/>
    <mergeCell ref="A274:A275"/>
    <mergeCell ref="A276:A291"/>
    <mergeCell ref="A297:A299"/>
    <mergeCell ref="A300:A301"/>
    <mergeCell ref="A302:A318"/>
    <mergeCell ref="A324:A326"/>
    <mergeCell ref="A327:A328"/>
    <mergeCell ref="A329:A341"/>
    <mergeCell ref="B12:B15"/>
    <mergeCell ref="B16:B17"/>
    <mergeCell ref="B30:B37"/>
    <mergeCell ref="B38:B39"/>
    <mergeCell ref="B52:B55"/>
    <mergeCell ref="B56:B57"/>
    <mergeCell ref="B70:B73"/>
    <mergeCell ref="B74:B75"/>
    <mergeCell ref="B88:B97"/>
    <mergeCell ref="B98:B99"/>
    <mergeCell ref="B112:B119"/>
    <mergeCell ref="B120:B122"/>
    <mergeCell ref="B135:B138"/>
    <mergeCell ref="B139:B141"/>
    <mergeCell ref="B154:B157"/>
    <mergeCell ref="B158:B160"/>
    <mergeCell ref="B173:B177"/>
    <mergeCell ref="B178:B180"/>
    <mergeCell ref="B193:B206"/>
    <mergeCell ref="B207:B216"/>
    <mergeCell ref="B229:B237"/>
    <mergeCell ref="B238:B247"/>
    <mergeCell ref="B260:B263"/>
    <mergeCell ref="B277:B286"/>
    <mergeCell ref="B287:B290"/>
    <mergeCell ref="B303:B312"/>
    <mergeCell ref="B313:B317"/>
    <mergeCell ref="B330:B335"/>
    <mergeCell ref="B336:B340"/>
    <mergeCell ref="C30:C32"/>
    <mergeCell ref="C35:C37"/>
    <mergeCell ref="C88:C90"/>
    <mergeCell ref="C91:C93"/>
    <mergeCell ref="C95:C97"/>
    <mergeCell ref="C112:C114"/>
    <mergeCell ref="C117:C119"/>
    <mergeCell ref="C176:C177"/>
    <mergeCell ref="C193:C196"/>
    <mergeCell ref="C197:C200"/>
    <mergeCell ref="C201:C204"/>
    <mergeCell ref="C205:C206"/>
    <mergeCell ref="C208:C210"/>
    <mergeCell ref="C211:C213"/>
    <mergeCell ref="C214:C216"/>
    <mergeCell ref="C230:C233"/>
    <mergeCell ref="C234:C235"/>
    <mergeCell ref="C236:C237"/>
    <mergeCell ref="C239:C241"/>
    <mergeCell ref="C242:C244"/>
    <mergeCell ref="C245:C247"/>
    <mergeCell ref="C277:C279"/>
    <mergeCell ref="C280:C282"/>
    <mergeCell ref="C284:C286"/>
    <mergeCell ref="C303:C305"/>
    <mergeCell ref="C306:C308"/>
    <mergeCell ref="C310:C312"/>
    <mergeCell ref="C315:C316"/>
    <mergeCell ref="C330:C331"/>
    <mergeCell ref="C334:C335"/>
    <mergeCell ref="C338:C339"/>
    <mergeCell ref="B9:I10"/>
    <mergeCell ref="B27:I28"/>
    <mergeCell ref="B49:I50"/>
    <mergeCell ref="B67:I68"/>
    <mergeCell ref="B85:I86"/>
    <mergeCell ref="B109:I110"/>
    <mergeCell ref="B132:I133"/>
    <mergeCell ref="B151:I152"/>
    <mergeCell ref="B170:I171"/>
    <mergeCell ref="B190:I191"/>
    <mergeCell ref="B226:I227"/>
    <mergeCell ref="B257:I258"/>
    <mergeCell ref="B274:I275"/>
    <mergeCell ref="B300:I301"/>
    <mergeCell ref="B327:I328"/>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pane ySplit="5" topLeftCell="A6" activePane="bottomLeft" state="frozen"/>
      <selection/>
      <selection pane="bottomLeft" activeCell="D36" sqref="D36"/>
    </sheetView>
  </sheetViews>
  <sheetFormatPr defaultColWidth="10" defaultRowHeight="13.5" outlineLevelCol="5"/>
  <cols>
    <col min="1" max="1" width="1.53333333333333" style="138" customWidth="1"/>
    <col min="2" max="2" width="42.625" style="138" customWidth="1"/>
    <col min="3" max="3" width="16.625" style="138" customWidth="1"/>
    <col min="4" max="4" width="42.625" style="138" customWidth="1"/>
    <col min="5" max="5" width="16.625" style="138" customWidth="1"/>
    <col min="6" max="6" width="1.53333333333333" style="138" customWidth="1"/>
    <col min="7" max="11" width="9.76666666666667" style="138" customWidth="1"/>
    <col min="12" max="16384" width="10" style="138"/>
  </cols>
  <sheetData>
    <row r="1" s="232" customFormat="1" ht="25" customHeight="1" spans="1:6">
      <c r="A1" s="233"/>
      <c r="B1" s="113"/>
      <c r="D1" s="113"/>
      <c r="E1" s="113"/>
      <c r="F1" s="234" t="s">
        <v>1</v>
      </c>
    </row>
    <row r="2" ht="22.8" customHeight="1" spans="1:6">
      <c r="A2" s="219"/>
      <c r="B2" s="220" t="s">
        <v>2</v>
      </c>
      <c r="C2" s="220"/>
      <c r="D2" s="220"/>
      <c r="E2" s="220"/>
      <c r="F2" s="180"/>
    </row>
    <row r="3" ht="19.55" customHeight="1" spans="1:6">
      <c r="A3" s="219"/>
      <c r="B3" s="145" t="s">
        <v>3</v>
      </c>
      <c r="D3" s="140"/>
      <c r="E3" s="235" t="s">
        <v>4</v>
      </c>
      <c r="F3" s="180"/>
    </row>
    <row r="4" ht="26" customHeight="1" spans="1:6">
      <c r="A4" s="219"/>
      <c r="B4" s="120" t="s">
        <v>5</v>
      </c>
      <c r="C4" s="120"/>
      <c r="D4" s="120" t="s">
        <v>6</v>
      </c>
      <c r="E4" s="120"/>
      <c r="F4" s="180"/>
    </row>
    <row r="5" ht="26" customHeight="1" spans="1:6">
      <c r="A5" s="219"/>
      <c r="B5" s="120" t="s">
        <v>7</v>
      </c>
      <c r="C5" s="120" t="s">
        <v>8</v>
      </c>
      <c r="D5" s="120" t="s">
        <v>7</v>
      </c>
      <c r="E5" s="120" t="s">
        <v>8</v>
      </c>
      <c r="F5" s="180"/>
    </row>
    <row r="6" ht="26" customHeight="1" spans="1:6">
      <c r="A6" s="142"/>
      <c r="B6" s="124" t="s">
        <v>9</v>
      </c>
      <c r="C6" s="125">
        <v>2377.56</v>
      </c>
      <c r="D6" s="124" t="s">
        <v>10</v>
      </c>
      <c r="E6" s="125">
        <v>5</v>
      </c>
      <c r="F6" s="150"/>
    </row>
    <row r="7" ht="26" customHeight="1" spans="1:6">
      <c r="A7" s="142"/>
      <c r="B7" s="124" t="s">
        <v>11</v>
      </c>
      <c r="C7" s="125"/>
      <c r="D7" s="124" t="s">
        <v>12</v>
      </c>
      <c r="E7" s="125"/>
      <c r="F7" s="150"/>
    </row>
    <row r="8" ht="26" customHeight="1" spans="1:6">
      <c r="A8" s="142"/>
      <c r="B8" s="124" t="s">
        <v>13</v>
      </c>
      <c r="C8" s="125"/>
      <c r="D8" s="124" t="s">
        <v>14</v>
      </c>
      <c r="E8" s="125"/>
      <c r="F8" s="150"/>
    </row>
    <row r="9" ht="26" customHeight="1" spans="1:6">
      <c r="A9" s="142"/>
      <c r="B9" s="124" t="s">
        <v>15</v>
      </c>
      <c r="C9" s="125"/>
      <c r="D9" s="124" t="s">
        <v>16</v>
      </c>
      <c r="E9" s="125"/>
      <c r="F9" s="150"/>
    </row>
    <row r="10" ht="26" customHeight="1" spans="1:6">
      <c r="A10" s="142"/>
      <c r="B10" s="124" t="s">
        <v>17</v>
      </c>
      <c r="C10" s="125"/>
      <c r="D10" s="124" t="s">
        <v>18</v>
      </c>
      <c r="E10" s="125"/>
      <c r="F10" s="150"/>
    </row>
    <row r="11" ht="26" customHeight="1" spans="1:6">
      <c r="A11" s="142"/>
      <c r="B11" s="124" t="s">
        <v>19</v>
      </c>
      <c r="C11" s="125"/>
      <c r="D11" s="124" t="s">
        <v>20</v>
      </c>
      <c r="E11" s="125"/>
      <c r="F11" s="150"/>
    </row>
    <row r="12" ht="26" customHeight="1" spans="1:6">
      <c r="A12" s="142"/>
      <c r="B12" s="124" t="s">
        <v>21</v>
      </c>
      <c r="C12" s="125"/>
      <c r="D12" s="124" t="s">
        <v>22</v>
      </c>
      <c r="E12" s="125"/>
      <c r="F12" s="150"/>
    </row>
    <row r="13" ht="26" customHeight="1" spans="1:6">
      <c r="A13" s="142"/>
      <c r="B13" s="124" t="s">
        <v>21</v>
      </c>
      <c r="C13" s="125"/>
      <c r="D13" s="124" t="s">
        <v>23</v>
      </c>
      <c r="E13" s="125">
        <v>229.4</v>
      </c>
      <c r="F13" s="150"/>
    </row>
    <row r="14" ht="26" customHeight="1" spans="1:6">
      <c r="A14" s="142"/>
      <c r="B14" s="124" t="s">
        <v>21</v>
      </c>
      <c r="C14" s="125"/>
      <c r="D14" s="124" t="s">
        <v>24</v>
      </c>
      <c r="E14" s="125"/>
      <c r="F14" s="150"/>
    </row>
    <row r="15" ht="26" customHeight="1" spans="1:6">
      <c r="A15" s="142"/>
      <c r="B15" s="124" t="s">
        <v>21</v>
      </c>
      <c r="C15" s="125"/>
      <c r="D15" s="124" t="s">
        <v>25</v>
      </c>
      <c r="E15" s="125"/>
      <c r="F15" s="150"/>
    </row>
    <row r="16" ht="26" customHeight="1" spans="1:6">
      <c r="A16" s="142"/>
      <c r="B16" s="124" t="s">
        <v>21</v>
      </c>
      <c r="C16" s="125"/>
      <c r="D16" s="124" t="s">
        <v>26</v>
      </c>
      <c r="E16" s="125"/>
      <c r="F16" s="150"/>
    </row>
    <row r="17" ht="26" customHeight="1" spans="1:6">
      <c r="A17" s="142"/>
      <c r="B17" s="124" t="s">
        <v>21</v>
      </c>
      <c r="C17" s="125"/>
      <c r="D17" s="124" t="s">
        <v>27</v>
      </c>
      <c r="E17" s="125"/>
      <c r="F17" s="150"/>
    </row>
    <row r="18" ht="26" customHeight="1" spans="1:6">
      <c r="A18" s="142"/>
      <c r="B18" s="124" t="s">
        <v>21</v>
      </c>
      <c r="C18" s="125"/>
      <c r="D18" s="124" t="s">
        <v>28</v>
      </c>
      <c r="E18" s="125">
        <v>2032.75</v>
      </c>
      <c r="F18" s="150"/>
    </row>
    <row r="19" ht="26" customHeight="1" spans="1:6">
      <c r="A19" s="142"/>
      <c r="B19" s="124" t="s">
        <v>21</v>
      </c>
      <c r="C19" s="125"/>
      <c r="D19" s="124" t="s">
        <v>29</v>
      </c>
      <c r="E19" s="125"/>
      <c r="F19" s="150"/>
    </row>
    <row r="20" ht="26" customHeight="1" spans="1:6">
      <c r="A20" s="142"/>
      <c r="B20" s="124" t="s">
        <v>21</v>
      </c>
      <c r="C20" s="125"/>
      <c r="D20" s="124" t="s">
        <v>30</v>
      </c>
      <c r="E20" s="125"/>
      <c r="F20" s="150"/>
    </row>
    <row r="21" ht="26" customHeight="1" spans="1:6">
      <c r="A21" s="142"/>
      <c r="B21" s="124" t="s">
        <v>21</v>
      </c>
      <c r="C21" s="125"/>
      <c r="D21" s="124" t="s">
        <v>31</v>
      </c>
      <c r="E21" s="125"/>
      <c r="F21" s="150"/>
    </row>
    <row r="22" ht="26" customHeight="1" spans="1:6">
      <c r="A22" s="142"/>
      <c r="B22" s="124" t="s">
        <v>21</v>
      </c>
      <c r="C22" s="125"/>
      <c r="D22" s="124" t="s">
        <v>32</v>
      </c>
      <c r="E22" s="125"/>
      <c r="F22" s="150"/>
    </row>
    <row r="23" ht="26" customHeight="1" spans="1:6">
      <c r="A23" s="142"/>
      <c r="B23" s="124" t="s">
        <v>21</v>
      </c>
      <c r="C23" s="125"/>
      <c r="D23" s="124" t="s">
        <v>33</v>
      </c>
      <c r="E23" s="125"/>
      <c r="F23" s="150"/>
    </row>
    <row r="24" ht="26" customHeight="1" spans="1:6">
      <c r="A24" s="142"/>
      <c r="B24" s="124" t="s">
        <v>21</v>
      </c>
      <c r="C24" s="125"/>
      <c r="D24" s="124" t="s">
        <v>34</v>
      </c>
      <c r="E24" s="125"/>
      <c r="F24" s="150"/>
    </row>
    <row r="25" ht="26" customHeight="1" spans="1:6">
      <c r="A25" s="142"/>
      <c r="B25" s="124" t="s">
        <v>21</v>
      </c>
      <c r="C25" s="125"/>
      <c r="D25" s="124" t="s">
        <v>35</v>
      </c>
      <c r="E25" s="125">
        <v>110.41</v>
      </c>
      <c r="F25" s="150"/>
    </row>
    <row r="26" ht="26" customHeight="1" spans="1:6">
      <c r="A26" s="142"/>
      <c r="B26" s="124" t="s">
        <v>21</v>
      </c>
      <c r="C26" s="125"/>
      <c r="D26" s="124" t="s">
        <v>36</v>
      </c>
      <c r="E26" s="125"/>
      <c r="F26" s="150"/>
    </row>
    <row r="27" ht="26" customHeight="1" spans="1:6">
      <c r="A27" s="142"/>
      <c r="B27" s="124" t="s">
        <v>21</v>
      </c>
      <c r="C27" s="125"/>
      <c r="D27" s="124" t="s">
        <v>37</v>
      </c>
      <c r="E27" s="125"/>
      <c r="F27" s="150"/>
    </row>
    <row r="28" ht="26" customHeight="1" spans="1:6">
      <c r="A28" s="142"/>
      <c r="B28" s="124" t="s">
        <v>21</v>
      </c>
      <c r="C28" s="125"/>
      <c r="D28" s="124" t="s">
        <v>38</v>
      </c>
      <c r="E28" s="125"/>
      <c r="F28" s="150"/>
    </row>
    <row r="29" ht="26" customHeight="1" spans="1:6">
      <c r="A29" s="142"/>
      <c r="B29" s="124" t="s">
        <v>21</v>
      </c>
      <c r="C29" s="125"/>
      <c r="D29" s="124" t="s">
        <v>39</v>
      </c>
      <c r="E29" s="125"/>
      <c r="F29" s="150"/>
    </row>
    <row r="30" ht="26" customHeight="1" spans="1:6">
      <c r="A30" s="142"/>
      <c r="B30" s="124" t="s">
        <v>21</v>
      </c>
      <c r="C30" s="125"/>
      <c r="D30" s="124" t="s">
        <v>40</v>
      </c>
      <c r="E30" s="125"/>
      <c r="F30" s="150"/>
    </row>
    <row r="31" ht="26" customHeight="1" spans="1:6">
      <c r="A31" s="142"/>
      <c r="B31" s="124" t="s">
        <v>21</v>
      </c>
      <c r="C31" s="125"/>
      <c r="D31" s="124" t="s">
        <v>41</v>
      </c>
      <c r="E31" s="125"/>
      <c r="F31" s="150"/>
    </row>
    <row r="32" ht="26" customHeight="1" spans="1:6">
      <c r="A32" s="142"/>
      <c r="B32" s="124" t="s">
        <v>21</v>
      </c>
      <c r="C32" s="125"/>
      <c r="D32" s="124" t="s">
        <v>42</v>
      </c>
      <c r="E32" s="125"/>
      <c r="F32" s="150"/>
    </row>
    <row r="33" ht="26" customHeight="1" spans="1:6">
      <c r="A33" s="142"/>
      <c r="B33" s="124" t="s">
        <v>21</v>
      </c>
      <c r="C33" s="125"/>
      <c r="D33" s="124" t="s">
        <v>43</v>
      </c>
      <c r="E33" s="125"/>
      <c r="F33" s="150"/>
    </row>
    <row r="34" ht="26" customHeight="1" spans="1:6">
      <c r="A34" s="142"/>
      <c r="B34" s="124" t="s">
        <v>21</v>
      </c>
      <c r="C34" s="125"/>
      <c r="D34" s="124" t="s">
        <v>44</v>
      </c>
      <c r="E34" s="125"/>
      <c r="F34" s="150"/>
    </row>
    <row r="35" ht="26" customHeight="1" spans="1:6">
      <c r="A35" s="142"/>
      <c r="B35" s="124" t="s">
        <v>21</v>
      </c>
      <c r="C35" s="125"/>
      <c r="D35" s="124" t="s">
        <v>45</v>
      </c>
      <c r="E35" s="125"/>
      <c r="F35" s="150"/>
    </row>
    <row r="36" ht="26" customHeight="1" spans="1:6">
      <c r="A36" s="151"/>
      <c r="B36" s="120" t="s">
        <v>46</v>
      </c>
      <c r="C36" s="123">
        <f>SUM(C6:C35)</f>
        <v>2377.56</v>
      </c>
      <c r="D36" s="120" t="s">
        <v>47</v>
      </c>
      <c r="E36" s="123">
        <f>SUM(E6:E35)</f>
        <v>2377.56</v>
      </c>
      <c r="F36" s="153"/>
    </row>
    <row r="37" ht="26" customHeight="1" spans="1:6">
      <c r="A37" s="142"/>
      <c r="B37" s="124" t="s">
        <v>48</v>
      </c>
      <c r="C37" s="125"/>
      <c r="D37" s="124" t="s">
        <v>49</v>
      </c>
      <c r="E37" s="125"/>
      <c r="F37" s="236"/>
    </row>
    <row r="38" ht="26" customHeight="1" spans="1:6">
      <c r="A38" s="237"/>
      <c r="B38" s="124" t="s">
        <v>50</v>
      </c>
      <c r="C38" s="125"/>
      <c r="D38" s="124" t="s">
        <v>51</v>
      </c>
      <c r="E38" s="125"/>
      <c r="F38" s="236"/>
    </row>
    <row r="39" ht="26" customHeight="1" spans="1:6">
      <c r="A39" s="237"/>
      <c r="B39" s="238"/>
      <c r="C39" s="238"/>
      <c r="D39" s="124" t="s">
        <v>52</v>
      </c>
      <c r="E39" s="125"/>
      <c r="F39" s="236"/>
    </row>
    <row r="40" ht="26" customHeight="1" spans="1:6">
      <c r="A40" s="239"/>
      <c r="B40" s="120" t="s">
        <v>53</v>
      </c>
      <c r="C40" s="123">
        <v>2377.56</v>
      </c>
      <c r="D40" s="120" t="s">
        <v>54</v>
      </c>
      <c r="E40" s="123">
        <v>2377.86</v>
      </c>
      <c r="F40" s="240"/>
    </row>
    <row r="41" ht="9.75" customHeight="1" spans="1:6">
      <c r="A41" s="223"/>
      <c r="B41" s="223"/>
      <c r="C41" s="241"/>
      <c r="D41" s="241"/>
      <c r="E41" s="223"/>
      <c r="F41" s="181"/>
    </row>
  </sheetData>
  <mergeCells count="4">
    <mergeCell ref="B2:E2"/>
    <mergeCell ref="B4:C4"/>
    <mergeCell ref="D4:E4"/>
    <mergeCell ref="A6:A35"/>
  </mergeCells>
  <printOptions horizontalCentered="1"/>
  <pageMargins left="1.37777777777778" right="0.984027777777778" top="0.984027777777778" bottom="0.984027777777778" header="0" footer="0"/>
  <pageSetup paperSize="9" scale="64"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1"/>
  <sheetViews>
    <sheetView workbookViewId="0">
      <pane ySplit="6" topLeftCell="A7" activePane="bottomLeft" state="frozen"/>
      <selection/>
      <selection pane="bottomLeft" activeCell="B9" sqref="B9"/>
    </sheetView>
  </sheetViews>
  <sheetFormatPr defaultColWidth="10" defaultRowHeight="13.5"/>
  <cols>
    <col min="1" max="1" width="1.53333333333333" style="138" customWidth="1"/>
    <col min="2" max="2" width="16.825" style="138" customWidth="1"/>
    <col min="3" max="3" width="35.75" style="138" customWidth="1"/>
    <col min="4" max="14" width="13" style="138" customWidth="1"/>
    <col min="15" max="15" width="1.53333333333333" style="138" customWidth="1"/>
    <col min="16" max="16" width="9.76666666666667" style="138" customWidth="1"/>
    <col min="17" max="16384" width="10" style="138"/>
  </cols>
  <sheetData>
    <row r="1" ht="25" customHeight="1" spans="1:15">
      <c r="A1" s="139"/>
      <c r="B1" s="113"/>
      <c r="C1" s="140"/>
      <c r="D1" s="230"/>
      <c r="E1" s="230"/>
      <c r="F1" s="230"/>
      <c r="G1" s="140"/>
      <c r="H1" s="140"/>
      <c r="I1" s="140"/>
      <c r="L1" s="140"/>
      <c r="M1" s="140"/>
      <c r="N1" s="141" t="s">
        <v>55</v>
      </c>
      <c r="O1" s="142"/>
    </row>
    <row r="2" ht="22.8" customHeight="1" spans="1:15">
      <c r="A2" s="139"/>
      <c r="B2" s="143" t="s">
        <v>56</v>
      </c>
      <c r="C2" s="143"/>
      <c r="D2" s="143"/>
      <c r="E2" s="143"/>
      <c r="F2" s="143"/>
      <c r="G2" s="143"/>
      <c r="H2" s="143"/>
      <c r="I2" s="143"/>
      <c r="J2" s="143"/>
      <c r="K2" s="143"/>
      <c r="L2" s="143"/>
      <c r="M2" s="143"/>
      <c r="N2" s="143"/>
      <c r="O2" s="142" t="s">
        <v>1</v>
      </c>
    </row>
    <row r="3" ht="19.55" customHeight="1" spans="1:15">
      <c r="A3" s="144"/>
      <c r="B3" s="145" t="s">
        <v>3</v>
      </c>
      <c r="C3" s="145"/>
      <c r="D3" s="144"/>
      <c r="E3" s="144"/>
      <c r="F3" s="208"/>
      <c r="G3" s="144"/>
      <c r="H3" s="208"/>
      <c r="I3" s="208"/>
      <c r="J3" s="208"/>
      <c r="K3" s="208"/>
      <c r="L3" s="208"/>
      <c r="M3" s="208"/>
      <c r="N3" s="146" t="s">
        <v>4</v>
      </c>
      <c r="O3" s="147"/>
    </row>
    <row r="4" ht="24.4" customHeight="1" spans="1:15">
      <c r="A4" s="148"/>
      <c r="B4" s="135" t="s">
        <v>7</v>
      </c>
      <c r="C4" s="135"/>
      <c r="D4" s="135" t="s">
        <v>57</v>
      </c>
      <c r="E4" s="135" t="s">
        <v>58</v>
      </c>
      <c r="F4" s="135" t="s">
        <v>59</v>
      </c>
      <c r="G4" s="135" t="s">
        <v>60</v>
      </c>
      <c r="H4" s="135" t="s">
        <v>61</v>
      </c>
      <c r="I4" s="135" t="s">
        <v>62</v>
      </c>
      <c r="J4" s="135" t="s">
        <v>63</v>
      </c>
      <c r="K4" s="135" t="s">
        <v>64</v>
      </c>
      <c r="L4" s="135" t="s">
        <v>65</v>
      </c>
      <c r="M4" s="135" t="s">
        <v>66</v>
      </c>
      <c r="N4" s="135" t="s">
        <v>67</v>
      </c>
      <c r="O4" s="150"/>
    </row>
    <row r="5" ht="24.4" customHeight="1" spans="1:15">
      <c r="A5" s="148"/>
      <c r="B5" s="135" t="s">
        <v>68</v>
      </c>
      <c r="C5" s="135" t="s">
        <v>69</v>
      </c>
      <c r="D5" s="135"/>
      <c r="E5" s="135"/>
      <c r="F5" s="135"/>
      <c r="G5" s="135"/>
      <c r="H5" s="135"/>
      <c r="I5" s="135"/>
      <c r="J5" s="135"/>
      <c r="K5" s="135"/>
      <c r="L5" s="135"/>
      <c r="M5" s="135"/>
      <c r="N5" s="135"/>
      <c r="O5" s="150"/>
    </row>
    <row r="6" ht="24.4" customHeight="1" spans="1:15">
      <c r="A6" s="148"/>
      <c r="B6" s="135"/>
      <c r="C6" s="135"/>
      <c r="D6" s="135"/>
      <c r="E6" s="135"/>
      <c r="F6" s="135"/>
      <c r="G6" s="135"/>
      <c r="H6" s="135"/>
      <c r="I6" s="135"/>
      <c r="J6" s="135"/>
      <c r="K6" s="135"/>
      <c r="L6" s="135"/>
      <c r="M6" s="135"/>
      <c r="N6" s="135"/>
      <c r="O6" s="150"/>
    </row>
    <row r="7" ht="27" customHeight="1" spans="1:15">
      <c r="A7" s="151"/>
      <c r="B7" s="120"/>
      <c r="C7" s="120" t="s">
        <v>70</v>
      </c>
      <c r="D7" s="123">
        <f>SUM(D8:D10)</f>
        <v>2377.56</v>
      </c>
      <c r="E7" s="123"/>
      <c r="F7" s="123">
        <v>2377.56</v>
      </c>
      <c r="G7" s="123"/>
      <c r="H7" s="123"/>
      <c r="I7" s="123"/>
      <c r="J7" s="123"/>
      <c r="K7" s="123"/>
      <c r="L7" s="123"/>
      <c r="M7" s="123"/>
      <c r="N7" s="123"/>
      <c r="O7" s="153"/>
    </row>
    <row r="8" ht="27" customHeight="1" spans="1:15">
      <c r="A8" s="151"/>
      <c r="B8" s="120">
        <v>602001</v>
      </c>
      <c r="C8" s="120" t="s">
        <v>71</v>
      </c>
      <c r="D8" s="123">
        <v>1537.17</v>
      </c>
      <c r="E8" s="123"/>
      <c r="F8" s="123">
        <v>1537.17</v>
      </c>
      <c r="G8" s="123"/>
      <c r="H8" s="123"/>
      <c r="I8" s="123"/>
      <c r="J8" s="123"/>
      <c r="K8" s="123"/>
      <c r="L8" s="123"/>
      <c r="M8" s="123"/>
      <c r="N8" s="123"/>
      <c r="O8" s="153"/>
    </row>
    <row r="9" ht="27" customHeight="1" spans="1:15">
      <c r="A9" s="151"/>
      <c r="B9" s="120">
        <v>602003</v>
      </c>
      <c r="C9" s="120" t="s">
        <v>72</v>
      </c>
      <c r="D9" s="123">
        <v>227.88</v>
      </c>
      <c r="E9" s="123"/>
      <c r="F9" s="123">
        <v>227.88</v>
      </c>
      <c r="G9" s="123"/>
      <c r="H9" s="123"/>
      <c r="I9" s="123"/>
      <c r="J9" s="123"/>
      <c r="K9" s="123"/>
      <c r="L9" s="123"/>
      <c r="M9" s="123"/>
      <c r="N9" s="123"/>
      <c r="O9" s="153"/>
    </row>
    <row r="10" ht="27" customHeight="1" spans="1:15">
      <c r="A10" s="151"/>
      <c r="B10" s="120">
        <v>602008</v>
      </c>
      <c r="C10" s="120" t="s">
        <v>73</v>
      </c>
      <c r="D10" s="123">
        <v>612.51</v>
      </c>
      <c r="E10" s="123"/>
      <c r="F10" s="123">
        <v>612.51</v>
      </c>
      <c r="G10" s="123"/>
      <c r="H10" s="123"/>
      <c r="I10" s="123"/>
      <c r="J10" s="123"/>
      <c r="K10" s="123"/>
      <c r="L10" s="123"/>
      <c r="M10" s="123"/>
      <c r="N10" s="123"/>
      <c r="O10" s="153"/>
    </row>
    <row r="11" ht="9.75" customHeight="1" spans="1:15">
      <c r="A11" s="160"/>
      <c r="B11" s="160"/>
      <c r="C11" s="160"/>
      <c r="D11" s="160"/>
      <c r="E11" s="160"/>
      <c r="F11" s="160"/>
      <c r="G11" s="160"/>
      <c r="H11" s="160"/>
      <c r="I11" s="160"/>
      <c r="J11" s="160"/>
      <c r="K11" s="160"/>
      <c r="L11" s="160"/>
      <c r="M11" s="160"/>
      <c r="N11" s="231"/>
      <c r="O11" s="158"/>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590277777777778" right="0.590277777777778" top="1.37777777777778" bottom="0.984027777777778" header="0" footer="0"/>
  <pageSetup paperSize="9" scale="7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8"/>
  <sheetViews>
    <sheetView topLeftCell="B1" workbookViewId="0">
      <pane ySplit="6" topLeftCell="A16" activePane="bottomLeft" state="frozen"/>
      <selection/>
      <selection pane="bottomLeft" activeCell="I23" sqref="I23:I28"/>
    </sheetView>
  </sheetViews>
  <sheetFormatPr defaultColWidth="10" defaultRowHeight="13.5"/>
  <cols>
    <col min="1" max="1" width="1.53333333333333" style="138" customWidth="1"/>
    <col min="2" max="4" width="6.15833333333333" style="138" customWidth="1"/>
    <col min="5" max="5" width="16.825" style="138" customWidth="1"/>
    <col min="6" max="6" width="41.025" style="138" customWidth="1"/>
    <col min="7" max="7" width="16.4166666666667" style="227" customWidth="1"/>
    <col min="8" max="9" width="16.4166666666667" customWidth="1"/>
    <col min="10" max="10" width="16.4166666666667" style="138" customWidth="1"/>
    <col min="11" max="11" width="22.9333333333333" style="138" customWidth="1"/>
    <col min="12" max="12" width="7.75" style="138" customWidth="1"/>
    <col min="13" max="13" width="12.5" style="138" customWidth="1"/>
    <col min="14" max="14" width="14.5" style="138" customWidth="1"/>
    <col min="15" max="15" width="14.625" style="138" customWidth="1"/>
    <col min="16" max="16384" width="10" style="138"/>
  </cols>
  <sheetData>
    <row r="1" ht="25" customHeight="1" spans="1:12">
      <c r="A1" s="139"/>
      <c r="B1" s="113"/>
      <c r="C1" s="113"/>
      <c r="D1" s="113"/>
      <c r="E1" s="140"/>
      <c r="F1" s="140"/>
      <c r="J1" s="230"/>
      <c r="K1" s="141" t="s">
        <v>74</v>
      </c>
      <c r="L1" s="142"/>
    </row>
    <row r="2" ht="22.8" customHeight="1" spans="1:12">
      <c r="A2" s="139"/>
      <c r="B2" s="143" t="s">
        <v>75</v>
      </c>
      <c r="C2" s="143"/>
      <c r="D2" s="143"/>
      <c r="E2" s="143"/>
      <c r="F2" s="143"/>
      <c r="J2" s="143"/>
      <c r="K2" s="143"/>
      <c r="L2" s="142" t="s">
        <v>1</v>
      </c>
    </row>
    <row r="3" ht="19.55" customHeight="1" spans="1:12">
      <c r="A3" s="144"/>
      <c r="B3" s="145" t="s">
        <v>3</v>
      </c>
      <c r="C3" s="145"/>
      <c r="D3" s="145"/>
      <c r="E3" s="145"/>
      <c r="F3" s="145"/>
      <c r="J3" s="208"/>
      <c r="K3" s="146" t="s">
        <v>4</v>
      </c>
      <c r="L3" s="147"/>
    </row>
    <row r="4" ht="24.4" customHeight="1" spans="1:12">
      <c r="A4" s="142"/>
      <c r="B4" s="120" t="s">
        <v>7</v>
      </c>
      <c r="C4" s="120"/>
      <c r="D4" s="120"/>
      <c r="E4" s="120"/>
      <c r="F4" s="120"/>
      <c r="G4" s="228" t="s">
        <v>57</v>
      </c>
      <c r="H4" s="229" t="s">
        <v>76</v>
      </c>
      <c r="I4" s="229" t="s">
        <v>77</v>
      </c>
      <c r="J4" s="120" t="s">
        <v>78</v>
      </c>
      <c r="K4" s="120" t="s">
        <v>79</v>
      </c>
      <c r="L4" s="149"/>
    </row>
    <row r="5" ht="24.4" customHeight="1" spans="1:12">
      <c r="A5" s="148"/>
      <c r="B5" s="120" t="s">
        <v>80</v>
      </c>
      <c r="C5" s="120"/>
      <c r="D5" s="120"/>
      <c r="E5" s="120" t="s">
        <v>68</v>
      </c>
      <c r="F5" s="120" t="s">
        <v>69</v>
      </c>
      <c r="G5" s="228"/>
      <c r="H5" s="229"/>
      <c r="I5" s="229"/>
      <c r="J5" s="120"/>
      <c r="K5" s="120"/>
      <c r="L5" s="149"/>
    </row>
    <row r="6" ht="24.4" customHeight="1" spans="1:12">
      <c r="A6" s="148"/>
      <c r="B6" s="120" t="s">
        <v>81</v>
      </c>
      <c r="C6" s="120" t="s">
        <v>82</v>
      </c>
      <c r="D6" s="120" t="s">
        <v>83</v>
      </c>
      <c r="E6" s="120"/>
      <c r="F6" s="120"/>
      <c r="G6" s="228"/>
      <c r="H6" s="229"/>
      <c r="I6" s="229"/>
      <c r="J6" s="120"/>
      <c r="K6" s="120"/>
      <c r="L6" s="150"/>
    </row>
    <row r="7" ht="27" customHeight="1" spans="1:12">
      <c r="A7" s="151"/>
      <c r="B7" s="120"/>
      <c r="C7" s="120"/>
      <c r="D7" s="120"/>
      <c r="E7" s="120"/>
      <c r="F7" s="120" t="s">
        <v>70</v>
      </c>
      <c r="G7" s="123">
        <f>G8+G18+G22</f>
        <v>2377.56</v>
      </c>
      <c r="H7" s="123">
        <f>H8+H18+H22</f>
        <v>1601.01</v>
      </c>
      <c r="I7" s="123">
        <f>I8+I18+I22</f>
        <v>776.55</v>
      </c>
      <c r="J7" s="123"/>
      <c r="K7" s="123"/>
      <c r="L7" s="153"/>
    </row>
    <row r="8" ht="27" customHeight="1" spans="1:12">
      <c r="A8" s="151"/>
      <c r="B8" s="120"/>
      <c r="C8" s="120"/>
      <c r="D8" s="120"/>
      <c r="E8" s="120" t="s">
        <v>84</v>
      </c>
      <c r="F8" s="120" t="s">
        <v>71</v>
      </c>
      <c r="G8" s="123">
        <f>SUM(H8:I8)</f>
        <v>1537.17</v>
      </c>
      <c r="H8" s="123">
        <f>SUM(H9:H17)</f>
        <v>998.62</v>
      </c>
      <c r="I8" s="123">
        <f>SUM(I9:I17)</f>
        <v>538.55</v>
      </c>
      <c r="J8" s="123"/>
      <c r="K8" s="123"/>
      <c r="L8" s="153"/>
    </row>
    <row r="9" ht="27" customHeight="1" spans="1:12">
      <c r="A9" s="151"/>
      <c r="B9" s="120" t="s">
        <v>85</v>
      </c>
      <c r="C9" s="120" t="s">
        <v>86</v>
      </c>
      <c r="D9" s="120" t="s">
        <v>87</v>
      </c>
      <c r="E9" s="120" t="s">
        <v>88</v>
      </c>
      <c r="F9" s="120" t="s">
        <v>89</v>
      </c>
      <c r="G9" s="123">
        <f t="shared" ref="G9:G22" si="0">SUM(H9:I9)</f>
        <v>119.58</v>
      </c>
      <c r="H9" s="123">
        <v>119.58</v>
      </c>
      <c r="I9" s="123"/>
      <c r="J9" s="123"/>
      <c r="K9" s="123"/>
      <c r="L9" s="153"/>
    </row>
    <row r="10" ht="27" customHeight="1" spans="1:12">
      <c r="A10" s="151"/>
      <c r="B10" s="120" t="s">
        <v>85</v>
      </c>
      <c r="C10" s="120" t="s">
        <v>86</v>
      </c>
      <c r="D10" s="120" t="s">
        <v>86</v>
      </c>
      <c r="E10" s="120" t="s">
        <v>88</v>
      </c>
      <c r="F10" s="120" t="s">
        <v>90</v>
      </c>
      <c r="G10" s="123">
        <f t="shared" si="0"/>
        <v>58.14</v>
      </c>
      <c r="H10" s="123">
        <v>58.14</v>
      </c>
      <c r="I10" s="123"/>
      <c r="J10" s="123"/>
      <c r="K10" s="123"/>
      <c r="L10" s="153"/>
    </row>
    <row r="11" ht="27" customHeight="1" spans="1:12">
      <c r="A11" s="151"/>
      <c r="B11" s="120" t="s">
        <v>91</v>
      </c>
      <c r="C11" s="120" t="s">
        <v>92</v>
      </c>
      <c r="D11" s="120" t="s">
        <v>87</v>
      </c>
      <c r="E11" s="120" t="s">
        <v>88</v>
      </c>
      <c r="F11" s="120" t="s">
        <v>93</v>
      </c>
      <c r="G11" s="123">
        <f t="shared" si="0"/>
        <v>606.86</v>
      </c>
      <c r="H11" s="123">
        <v>606.86</v>
      </c>
      <c r="I11" s="123"/>
      <c r="J11" s="123"/>
      <c r="K11" s="123"/>
      <c r="L11" s="153"/>
    </row>
    <row r="12" ht="27" customHeight="1" spans="1:12">
      <c r="A12" s="151"/>
      <c r="B12" s="120" t="s">
        <v>91</v>
      </c>
      <c r="C12" s="120" t="s">
        <v>92</v>
      </c>
      <c r="D12" s="120" t="s">
        <v>94</v>
      </c>
      <c r="E12" s="120" t="s">
        <v>88</v>
      </c>
      <c r="F12" s="120" t="s">
        <v>95</v>
      </c>
      <c r="G12" s="123">
        <f t="shared" si="0"/>
        <v>83</v>
      </c>
      <c r="H12" s="123"/>
      <c r="I12" s="123">
        <v>83</v>
      </c>
      <c r="J12" s="123"/>
      <c r="K12" s="123"/>
      <c r="L12" s="153"/>
    </row>
    <row r="13" ht="27" customHeight="1" spans="1:12">
      <c r="A13" s="151"/>
      <c r="B13" s="120" t="s">
        <v>91</v>
      </c>
      <c r="C13" s="120" t="s">
        <v>92</v>
      </c>
      <c r="D13" s="120" t="s">
        <v>96</v>
      </c>
      <c r="E13" s="120" t="s">
        <v>88</v>
      </c>
      <c r="F13" s="120" t="s">
        <v>97</v>
      </c>
      <c r="G13" s="123">
        <f t="shared" si="0"/>
        <v>15</v>
      </c>
      <c r="H13" s="123"/>
      <c r="I13" s="123">
        <v>15</v>
      </c>
      <c r="J13" s="123"/>
      <c r="K13" s="123"/>
      <c r="L13" s="153"/>
    </row>
    <row r="14" ht="27" customHeight="1" spans="1:12">
      <c r="A14" s="151"/>
      <c r="B14" s="120" t="s">
        <v>91</v>
      </c>
      <c r="C14" s="120" t="s">
        <v>92</v>
      </c>
      <c r="D14" s="120" t="s">
        <v>98</v>
      </c>
      <c r="E14" s="120" t="s">
        <v>88</v>
      </c>
      <c r="F14" s="120" t="s">
        <v>99</v>
      </c>
      <c r="G14" s="123">
        <f t="shared" si="0"/>
        <v>149.41</v>
      </c>
      <c r="H14" s="123">
        <v>149.41</v>
      </c>
      <c r="I14" s="123"/>
      <c r="J14" s="123"/>
      <c r="K14" s="123"/>
      <c r="L14" s="153"/>
    </row>
    <row r="15" ht="27" customHeight="1" spans="1:12">
      <c r="A15" s="151"/>
      <c r="B15" s="120" t="s">
        <v>91</v>
      </c>
      <c r="C15" s="120" t="s">
        <v>92</v>
      </c>
      <c r="D15" s="120" t="s">
        <v>100</v>
      </c>
      <c r="E15" s="120" t="s">
        <v>88</v>
      </c>
      <c r="F15" s="120" t="s">
        <v>101</v>
      </c>
      <c r="G15" s="123">
        <f t="shared" si="0"/>
        <v>60</v>
      </c>
      <c r="H15" s="123"/>
      <c r="I15" s="123">
        <v>60</v>
      </c>
      <c r="J15" s="123"/>
      <c r="K15" s="123"/>
      <c r="L15" s="153"/>
    </row>
    <row r="16" ht="27" customHeight="1" spans="1:12">
      <c r="A16" s="151"/>
      <c r="B16" s="120" t="s">
        <v>91</v>
      </c>
      <c r="C16" s="120" t="s">
        <v>92</v>
      </c>
      <c r="D16" s="120" t="s">
        <v>102</v>
      </c>
      <c r="E16" s="120" t="s">
        <v>88</v>
      </c>
      <c r="F16" s="120" t="s">
        <v>103</v>
      </c>
      <c r="G16" s="123">
        <f t="shared" si="0"/>
        <v>380.55</v>
      </c>
      <c r="H16" s="123"/>
      <c r="I16" s="123">
        <v>380.55</v>
      </c>
      <c r="J16" s="123"/>
      <c r="K16" s="123"/>
      <c r="L16" s="153"/>
    </row>
    <row r="17" ht="27" customHeight="1" spans="1:12">
      <c r="A17" s="151"/>
      <c r="B17" s="120" t="s">
        <v>104</v>
      </c>
      <c r="C17" s="120" t="s">
        <v>105</v>
      </c>
      <c r="D17" s="120" t="s">
        <v>87</v>
      </c>
      <c r="E17" s="120" t="s">
        <v>88</v>
      </c>
      <c r="F17" s="120" t="s">
        <v>106</v>
      </c>
      <c r="G17" s="123">
        <f t="shared" si="0"/>
        <v>64.63</v>
      </c>
      <c r="H17" s="123">
        <v>64.63</v>
      </c>
      <c r="I17" s="123"/>
      <c r="J17" s="123"/>
      <c r="K17" s="123"/>
      <c r="L17" s="153"/>
    </row>
    <row r="18" ht="27" customHeight="1" spans="1:12">
      <c r="A18" s="151"/>
      <c r="B18" s="120"/>
      <c r="C18" s="120"/>
      <c r="D18" s="120"/>
      <c r="E18" s="120" t="s">
        <v>107</v>
      </c>
      <c r="F18" s="120" t="s">
        <v>72</v>
      </c>
      <c r="G18" s="123">
        <f t="shared" si="0"/>
        <v>227.88</v>
      </c>
      <c r="H18" s="123">
        <f>SUM(H19:H21)</f>
        <v>127.88</v>
      </c>
      <c r="I18" s="123">
        <f>SUM(I19:I21)</f>
        <v>100</v>
      </c>
      <c r="J18" s="123"/>
      <c r="K18" s="123"/>
      <c r="L18" s="153"/>
    </row>
    <row r="19" ht="27" customHeight="1" spans="1:12">
      <c r="A19" s="151"/>
      <c r="B19" s="120" t="s">
        <v>85</v>
      </c>
      <c r="C19" s="120" t="s">
        <v>86</v>
      </c>
      <c r="D19" s="120" t="s">
        <v>86</v>
      </c>
      <c r="E19" s="120" t="s">
        <v>108</v>
      </c>
      <c r="F19" s="120" t="s">
        <v>90</v>
      </c>
      <c r="G19" s="123">
        <f t="shared" si="0"/>
        <v>9.88</v>
      </c>
      <c r="H19" s="123">
        <v>9.88</v>
      </c>
      <c r="I19" s="123"/>
      <c r="J19" s="123"/>
      <c r="K19" s="123"/>
      <c r="L19" s="153"/>
    </row>
    <row r="20" ht="27" customHeight="1" spans="1:12">
      <c r="A20" s="151"/>
      <c r="B20" s="120" t="s">
        <v>91</v>
      </c>
      <c r="C20" s="120" t="s">
        <v>92</v>
      </c>
      <c r="D20" s="120" t="s">
        <v>96</v>
      </c>
      <c r="E20" s="120" t="s">
        <v>108</v>
      </c>
      <c r="F20" s="120" t="s">
        <v>97</v>
      </c>
      <c r="G20" s="123">
        <f t="shared" si="0"/>
        <v>208.33</v>
      </c>
      <c r="H20" s="123">
        <v>108.33</v>
      </c>
      <c r="I20" s="123">
        <v>100</v>
      </c>
      <c r="J20" s="123"/>
      <c r="K20" s="123"/>
      <c r="L20" s="153"/>
    </row>
    <row r="21" ht="27" customHeight="1" spans="1:12">
      <c r="A21" s="151"/>
      <c r="B21" s="120" t="s">
        <v>104</v>
      </c>
      <c r="C21" s="120" t="s">
        <v>105</v>
      </c>
      <c r="D21" s="120" t="s">
        <v>87</v>
      </c>
      <c r="E21" s="120" t="s">
        <v>108</v>
      </c>
      <c r="F21" s="120" t="s">
        <v>106</v>
      </c>
      <c r="G21" s="123">
        <f t="shared" si="0"/>
        <v>9.67</v>
      </c>
      <c r="H21" s="123">
        <v>9.67</v>
      </c>
      <c r="I21" s="123"/>
      <c r="J21" s="123"/>
      <c r="K21" s="123"/>
      <c r="L21" s="153"/>
    </row>
    <row r="22" ht="27" customHeight="1" spans="1:12">
      <c r="A22" s="151"/>
      <c r="B22" s="120"/>
      <c r="C22" s="120"/>
      <c r="D22" s="120"/>
      <c r="E22" s="120" t="s">
        <v>109</v>
      </c>
      <c r="F22" s="120" t="s">
        <v>73</v>
      </c>
      <c r="G22" s="123">
        <f t="shared" si="0"/>
        <v>612.51</v>
      </c>
      <c r="H22" s="123">
        <f>SUM(H23:H28)</f>
        <v>474.51</v>
      </c>
      <c r="I22" s="123">
        <f>SUM(I23:I28)</f>
        <v>138</v>
      </c>
      <c r="J22" s="123"/>
      <c r="K22" s="123"/>
      <c r="L22" s="153"/>
    </row>
    <row r="23" ht="27" customHeight="1" spans="1:12">
      <c r="A23" s="151"/>
      <c r="B23" s="120" t="s">
        <v>110</v>
      </c>
      <c r="C23" s="120" t="s">
        <v>111</v>
      </c>
      <c r="D23" s="120" t="s">
        <v>102</v>
      </c>
      <c r="E23" s="120" t="s">
        <v>112</v>
      </c>
      <c r="F23" s="120" t="s">
        <v>113</v>
      </c>
      <c r="G23" s="123">
        <f t="shared" ref="G23:G28" si="1">SUM(H23:I23)</f>
        <v>5</v>
      </c>
      <c r="H23" s="123"/>
      <c r="I23" s="123">
        <v>5</v>
      </c>
      <c r="J23" s="123"/>
      <c r="K23" s="123"/>
      <c r="L23" s="153"/>
    </row>
    <row r="24" ht="27" customHeight="1" spans="1:12">
      <c r="A24" s="151"/>
      <c r="B24" s="120" t="s">
        <v>85</v>
      </c>
      <c r="C24" s="120" t="s">
        <v>86</v>
      </c>
      <c r="D24" s="120" t="s">
        <v>105</v>
      </c>
      <c r="E24" s="120" t="s">
        <v>112</v>
      </c>
      <c r="F24" s="120" t="s">
        <v>114</v>
      </c>
      <c r="G24" s="123">
        <f t="shared" si="1"/>
        <v>5.08</v>
      </c>
      <c r="H24" s="123">
        <v>5.08</v>
      </c>
      <c r="I24" s="123"/>
      <c r="J24" s="123"/>
      <c r="K24" s="123"/>
      <c r="L24" s="153"/>
    </row>
    <row r="25" ht="27" customHeight="1" spans="1:12">
      <c r="A25" s="151"/>
      <c r="B25" s="120" t="s">
        <v>85</v>
      </c>
      <c r="C25" s="120" t="s">
        <v>86</v>
      </c>
      <c r="D25" s="120" t="s">
        <v>86</v>
      </c>
      <c r="E25" s="120" t="s">
        <v>112</v>
      </c>
      <c r="F25" s="120" t="s">
        <v>90</v>
      </c>
      <c r="G25" s="123">
        <f t="shared" si="1"/>
        <v>36.72</v>
      </c>
      <c r="H25" s="123">
        <v>36.72</v>
      </c>
      <c r="I25" s="123"/>
      <c r="J25" s="123"/>
      <c r="K25" s="123"/>
      <c r="L25" s="153"/>
    </row>
    <row r="26" ht="27" customHeight="1" spans="1:12">
      <c r="A26" s="151"/>
      <c r="B26" s="120" t="s">
        <v>91</v>
      </c>
      <c r="C26" s="120" t="s">
        <v>92</v>
      </c>
      <c r="D26" s="120" t="s">
        <v>115</v>
      </c>
      <c r="E26" s="120" t="s">
        <v>112</v>
      </c>
      <c r="F26" s="120" t="s">
        <v>116</v>
      </c>
      <c r="G26" s="123">
        <f t="shared" si="1"/>
        <v>461.6</v>
      </c>
      <c r="H26" s="123">
        <v>396.6</v>
      </c>
      <c r="I26" s="123">
        <v>65</v>
      </c>
      <c r="J26" s="123"/>
      <c r="K26" s="123"/>
      <c r="L26" s="153"/>
    </row>
    <row r="27" ht="27" customHeight="1" spans="1:12">
      <c r="A27" s="151"/>
      <c r="B27" s="120" t="s">
        <v>91</v>
      </c>
      <c r="C27" s="120" t="s">
        <v>92</v>
      </c>
      <c r="D27" s="120" t="s">
        <v>102</v>
      </c>
      <c r="E27" s="120" t="s">
        <v>112</v>
      </c>
      <c r="F27" s="120" t="s">
        <v>103</v>
      </c>
      <c r="G27" s="123">
        <f t="shared" si="1"/>
        <v>68</v>
      </c>
      <c r="H27" s="123"/>
      <c r="I27" s="123">
        <v>68</v>
      </c>
      <c r="J27" s="123"/>
      <c r="K27" s="123"/>
      <c r="L27" s="153"/>
    </row>
    <row r="28" ht="27" customHeight="1" spans="1:12">
      <c r="A28" s="151"/>
      <c r="B28" s="120" t="s">
        <v>104</v>
      </c>
      <c r="C28" s="120" t="s">
        <v>105</v>
      </c>
      <c r="D28" s="120" t="s">
        <v>87</v>
      </c>
      <c r="E28" s="120" t="s">
        <v>112</v>
      </c>
      <c r="F28" s="120" t="s">
        <v>106</v>
      </c>
      <c r="G28" s="123">
        <f t="shared" si="1"/>
        <v>36.11</v>
      </c>
      <c r="H28" s="123">
        <v>36.11</v>
      </c>
      <c r="I28" s="123"/>
      <c r="J28" s="123"/>
      <c r="K28" s="123"/>
      <c r="L28" s="153"/>
    </row>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scale="73"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workbookViewId="0">
      <pane ySplit="5" topLeftCell="A6" activePane="bottomLeft" state="frozen"/>
      <selection/>
      <selection pane="bottomLeft" activeCell="B3" sqref="B3:C3"/>
    </sheetView>
  </sheetViews>
  <sheetFormatPr defaultColWidth="10" defaultRowHeight="13.5"/>
  <cols>
    <col min="1" max="1" width="1.53333333333333" style="138" customWidth="1"/>
    <col min="2" max="2" width="29.625" style="138" customWidth="1"/>
    <col min="3" max="3" width="16.875" style="138" customWidth="1"/>
    <col min="4" max="4" width="29.625" style="138" customWidth="1"/>
    <col min="5" max="5" width="11.625" style="138" customWidth="1"/>
    <col min="6" max="6" width="13.125" style="138" customWidth="1"/>
    <col min="7" max="8" width="11.25" style="138" customWidth="1"/>
    <col min="9" max="9" width="1.53333333333333" style="138" customWidth="1"/>
    <col min="10" max="12" width="9.76666666666667" style="138" customWidth="1"/>
    <col min="13" max="16384" width="10" style="138"/>
  </cols>
  <sheetData>
    <row r="1" ht="25" customHeight="1" spans="1:9">
      <c r="A1" s="216"/>
      <c r="B1" s="113"/>
      <c r="C1" s="217"/>
      <c r="D1" s="217"/>
      <c r="H1" s="218" t="s">
        <v>117</v>
      </c>
      <c r="I1" s="180" t="s">
        <v>1</v>
      </c>
    </row>
    <row r="2" ht="22.8" customHeight="1" spans="1:9">
      <c r="A2" s="219"/>
      <c r="B2" s="220" t="s">
        <v>118</v>
      </c>
      <c r="C2" s="220"/>
      <c r="D2" s="220"/>
      <c r="E2" s="220"/>
      <c r="F2" s="221"/>
      <c r="G2" s="221"/>
      <c r="H2" s="221"/>
      <c r="I2" s="181"/>
    </row>
    <row r="3" ht="19.55" customHeight="1" spans="1:9">
      <c r="A3" s="219"/>
      <c r="B3" s="145" t="s">
        <v>3</v>
      </c>
      <c r="C3" s="145"/>
      <c r="D3" s="140"/>
      <c r="F3" s="222" t="s">
        <v>4</v>
      </c>
      <c r="G3" s="222"/>
      <c r="H3" s="222"/>
      <c r="I3" s="224"/>
    </row>
    <row r="4" ht="30" customHeight="1" spans="1:9">
      <c r="A4" s="219"/>
      <c r="B4" s="120" t="s">
        <v>5</v>
      </c>
      <c r="C4" s="120"/>
      <c r="D4" s="120" t="s">
        <v>6</v>
      </c>
      <c r="E4" s="120"/>
      <c r="F4" s="120"/>
      <c r="G4" s="120"/>
      <c r="H4" s="120"/>
      <c r="I4" s="225"/>
    </row>
    <row r="5" ht="30" customHeight="1" spans="1:9">
      <c r="A5" s="219"/>
      <c r="B5" s="120" t="s">
        <v>7</v>
      </c>
      <c r="C5" s="120" t="s">
        <v>8</v>
      </c>
      <c r="D5" s="120" t="s">
        <v>7</v>
      </c>
      <c r="E5" s="120" t="s">
        <v>57</v>
      </c>
      <c r="F5" s="135" t="s">
        <v>119</v>
      </c>
      <c r="G5" s="135" t="s">
        <v>120</v>
      </c>
      <c r="H5" s="135" t="s">
        <v>121</v>
      </c>
      <c r="I5" s="180"/>
    </row>
    <row r="6" ht="30" customHeight="1" spans="1:9">
      <c r="A6" s="142"/>
      <c r="B6" s="124" t="s">
        <v>122</v>
      </c>
      <c r="C6" s="125">
        <v>2377.56</v>
      </c>
      <c r="D6" s="124" t="s">
        <v>123</v>
      </c>
      <c r="E6" s="125">
        <f>SUM(E7:E33)</f>
        <v>2377.56</v>
      </c>
      <c r="F6" s="125">
        <f>SUM(F7:F33)</f>
        <v>2377.56</v>
      </c>
      <c r="G6" s="125"/>
      <c r="H6" s="125"/>
      <c r="I6" s="150"/>
    </row>
    <row r="7" ht="30" customHeight="1" spans="1:9">
      <c r="A7" s="142"/>
      <c r="B7" s="124" t="s">
        <v>124</v>
      </c>
      <c r="C7" s="125"/>
      <c r="D7" s="124" t="s">
        <v>125</v>
      </c>
      <c r="E7" s="125">
        <v>5</v>
      </c>
      <c r="F7" s="125">
        <v>5</v>
      </c>
      <c r="G7" s="125"/>
      <c r="H7" s="125"/>
      <c r="I7" s="150"/>
    </row>
    <row r="8" ht="30" customHeight="1" spans="1:9">
      <c r="A8" s="142"/>
      <c r="B8" s="124" t="s">
        <v>126</v>
      </c>
      <c r="C8" s="125"/>
      <c r="D8" s="124" t="s">
        <v>127</v>
      </c>
      <c r="E8" s="125"/>
      <c r="F8" s="125"/>
      <c r="G8" s="125"/>
      <c r="H8" s="125"/>
      <c r="I8" s="150"/>
    </row>
    <row r="9" ht="30" customHeight="1" spans="1:9">
      <c r="A9" s="142"/>
      <c r="B9" s="124" t="s">
        <v>128</v>
      </c>
      <c r="C9" s="125"/>
      <c r="D9" s="124" t="s">
        <v>129</v>
      </c>
      <c r="E9" s="125"/>
      <c r="F9" s="125"/>
      <c r="G9" s="125"/>
      <c r="H9" s="125"/>
      <c r="I9" s="150"/>
    </row>
    <row r="10" ht="30" customHeight="1" spans="1:9">
      <c r="A10" s="142"/>
      <c r="B10" s="124" t="s">
        <v>130</v>
      </c>
      <c r="C10" s="125"/>
      <c r="D10" s="124" t="s">
        <v>131</v>
      </c>
      <c r="E10" s="125"/>
      <c r="F10" s="125"/>
      <c r="G10" s="125"/>
      <c r="H10" s="125"/>
      <c r="I10" s="150"/>
    </row>
    <row r="11" ht="30" customHeight="1" spans="1:9">
      <c r="A11" s="142"/>
      <c r="B11" s="124" t="s">
        <v>124</v>
      </c>
      <c r="C11" s="125"/>
      <c r="D11" s="124" t="s">
        <v>132</v>
      </c>
      <c r="E11" s="125"/>
      <c r="F11" s="125"/>
      <c r="G11" s="125"/>
      <c r="H11" s="125"/>
      <c r="I11" s="150"/>
    </row>
    <row r="12" ht="30" customHeight="1" spans="1:9">
      <c r="A12" s="142"/>
      <c r="B12" s="124" t="s">
        <v>126</v>
      </c>
      <c r="C12" s="125"/>
      <c r="D12" s="124" t="s">
        <v>133</v>
      </c>
      <c r="E12" s="125"/>
      <c r="F12" s="125"/>
      <c r="G12" s="125"/>
      <c r="H12" s="125"/>
      <c r="I12" s="150"/>
    </row>
    <row r="13" ht="30" customHeight="1" spans="1:9">
      <c r="A13" s="142"/>
      <c r="B13" s="124" t="s">
        <v>128</v>
      </c>
      <c r="C13" s="125"/>
      <c r="D13" s="124" t="s">
        <v>134</v>
      </c>
      <c r="E13" s="125"/>
      <c r="F13" s="125"/>
      <c r="G13" s="125"/>
      <c r="H13" s="125"/>
      <c r="I13" s="150"/>
    </row>
    <row r="14" ht="30" customHeight="1" spans="1:9">
      <c r="A14" s="142"/>
      <c r="B14" s="124" t="s">
        <v>135</v>
      </c>
      <c r="C14" s="125"/>
      <c r="D14" s="124" t="s">
        <v>136</v>
      </c>
      <c r="E14" s="125">
        <v>229.4</v>
      </c>
      <c r="F14" s="125">
        <v>229.4</v>
      </c>
      <c r="G14" s="125"/>
      <c r="H14" s="125"/>
      <c r="I14" s="150"/>
    </row>
    <row r="15" ht="30" customHeight="1" spans="1:9">
      <c r="A15" s="142"/>
      <c r="B15" s="124" t="s">
        <v>135</v>
      </c>
      <c r="C15" s="125"/>
      <c r="D15" s="124" t="s">
        <v>137</v>
      </c>
      <c r="E15" s="125"/>
      <c r="F15" s="125"/>
      <c r="G15" s="125"/>
      <c r="H15" s="125"/>
      <c r="I15" s="150"/>
    </row>
    <row r="16" ht="30" customHeight="1" spans="1:9">
      <c r="A16" s="142"/>
      <c r="B16" s="124" t="s">
        <v>135</v>
      </c>
      <c r="C16" s="125"/>
      <c r="D16" s="124" t="s">
        <v>138</v>
      </c>
      <c r="E16" s="125"/>
      <c r="F16" s="125"/>
      <c r="G16" s="125"/>
      <c r="H16" s="125"/>
      <c r="I16" s="150"/>
    </row>
    <row r="17" ht="30" customHeight="1" spans="1:9">
      <c r="A17" s="142"/>
      <c r="B17" s="124" t="s">
        <v>135</v>
      </c>
      <c r="C17" s="125"/>
      <c r="D17" s="124" t="s">
        <v>139</v>
      </c>
      <c r="E17" s="125"/>
      <c r="F17" s="125"/>
      <c r="G17" s="125"/>
      <c r="H17" s="125"/>
      <c r="I17" s="150"/>
    </row>
    <row r="18" ht="30" customHeight="1" spans="1:9">
      <c r="A18" s="142"/>
      <c r="B18" s="124" t="s">
        <v>135</v>
      </c>
      <c r="C18" s="125"/>
      <c r="D18" s="124" t="s">
        <v>140</v>
      </c>
      <c r="E18" s="125"/>
      <c r="F18" s="125"/>
      <c r="G18" s="125"/>
      <c r="H18" s="125"/>
      <c r="I18" s="150"/>
    </row>
    <row r="19" ht="30" customHeight="1" spans="1:9">
      <c r="A19" s="142"/>
      <c r="B19" s="124" t="s">
        <v>135</v>
      </c>
      <c r="C19" s="125"/>
      <c r="D19" s="124" t="s">
        <v>141</v>
      </c>
      <c r="E19" s="125">
        <v>2032.75</v>
      </c>
      <c r="F19" s="125">
        <v>2032.75</v>
      </c>
      <c r="G19" s="125"/>
      <c r="H19" s="125"/>
      <c r="I19" s="150"/>
    </row>
    <row r="20" ht="30" customHeight="1" spans="1:9">
      <c r="A20" s="142"/>
      <c r="B20" s="124" t="s">
        <v>135</v>
      </c>
      <c r="C20" s="125"/>
      <c r="D20" s="124" t="s">
        <v>142</v>
      </c>
      <c r="E20" s="125"/>
      <c r="F20" s="125"/>
      <c r="G20" s="125"/>
      <c r="H20" s="125"/>
      <c r="I20" s="150"/>
    </row>
    <row r="21" ht="30" customHeight="1" spans="1:9">
      <c r="A21" s="142"/>
      <c r="B21" s="124" t="s">
        <v>135</v>
      </c>
      <c r="C21" s="125"/>
      <c r="D21" s="124" t="s">
        <v>143</v>
      </c>
      <c r="E21" s="125"/>
      <c r="F21" s="125"/>
      <c r="G21" s="125"/>
      <c r="H21" s="125"/>
      <c r="I21" s="150"/>
    </row>
    <row r="22" ht="30" customHeight="1" spans="1:9">
      <c r="A22" s="142"/>
      <c r="B22" s="124" t="s">
        <v>135</v>
      </c>
      <c r="C22" s="125"/>
      <c r="D22" s="124" t="s">
        <v>144</v>
      </c>
      <c r="E22" s="125"/>
      <c r="F22" s="125"/>
      <c r="G22" s="125"/>
      <c r="H22" s="125"/>
      <c r="I22" s="150"/>
    </row>
    <row r="23" ht="30" customHeight="1" spans="1:9">
      <c r="A23" s="142"/>
      <c r="B23" s="124" t="s">
        <v>135</v>
      </c>
      <c r="C23" s="125"/>
      <c r="D23" s="124" t="s">
        <v>145</v>
      </c>
      <c r="E23" s="125"/>
      <c r="F23" s="125"/>
      <c r="G23" s="125"/>
      <c r="H23" s="125"/>
      <c r="I23" s="150"/>
    </row>
    <row r="24" ht="30" customHeight="1" spans="1:9">
      <c r="A24" s="142"/>
      <c r="B24" s="124" t="s">
        <v>135</v>
      </c>
      <c r="C24" s="125"/>
      <c r="D24" s="124" t="s">
        <v>146</v>
      </c>
      <c r="E24" s="125"/>
      <c r="F24" s="125"/>
      <c r="G24" s="125"/>
      <c r="H24" s="125"/>
      <c r="I24" s="150"/>
    </row>
    <row r="25" ht="30" customHeight="1" spans="1:9">
      <c r="A25" s="142"/>
      <c r="B25" s="124" t="s">
        <v>135</v>
      </c>
      <c r="C25" s="125"/>
      <c r="D25" s="124" t="s">
        <v>147</v>
      </c>
      <c r="E25" s="125"/>
      <c r="F25" s="125"/>
      <c r="G25" s="125"/>
      <c r="H25" s="125"/>
      <c r="I25" s="150"/>
    </row>
    <row r="26" ht="30" customHeight="1" spans="1:9">
      <c r="A26" s="142"/>
      <c r="B26" s="124" t="s">
        <v>135</v>
      </c>
      <c r="C26" s="125"/>
      <c r="D26" s="124" t="s">
        <v>148</v>
      </c>
      <c r="E26" s="125">
        <v>110.41</v>
      </c>
      <c r="F26" s="125">
        <v>110.41</v>
      </c>
      <c r="G26" s="125"/>
      <c r="H26" s="125"/>
      <c r="I26" s="150"/>
    </row>
    <row r="27" ht="30" customHeight="1" spans="1:9">
      <c r="A27" s="142"/>
      <c r="B27" s="124" t="s">
        <v>135</v>
      </c>
      <c r="C27" s="125"/>
      <c r="D27" s="124" t="s">
        <v>149</v>
      </c>
      <c r="E27" s="125"/>
      <c r="F27" s="125"/>
      <c r="G27" s="125"/>
      <c r="H27" s="125"/>
      <c r="I27" s="150"/>
    </row>
    <row r="28" ht="30" customHeight="1" spans="1:9">
      <c r="A28" s="142"/>
      <c r="B28" s="124" t="s">
        <v>135</v>
      </c>
      <c r="C28" s="125"/>
      <c r="D28" s="124" t="s">
        <v>150</v>
      </c>
      <c r="E28" s="125"/>
      <c r="F28" s="125"/>
      <c r="G28" s="125"/>
      <c r="H28" s="125"/>
      <c r="I28" s="150"/>
    </row>
    <row r="29" ht="30" customHeight="1" spans="1:9">
      <c r="A29" s="142"/>
      <c r="B29" s="124" t="s">
        <v>135</v>
      </c>
      <c r="C29" s="125"/>
      <c r="D29" s="124" t="s">
        <v>151</v>
      </c>
      <c r="E29" s="125"/>
      <c r="F29" s="125"/>
      <c r="G29" s="125"/>
      <c r="H29" s="125"/>
      <c r="I29" s="150"/>
    </row>
    <row r="30" ht="30" customHeight="1" spans="1:9">
      <c r="A30" s="142"/>
      <c r="B30" s="124" t="s">
        <v>135</v>
      </c>
      <c r="C30" s="125"/>
      <c r="D30" s="124" t="s">
        <v>152</v>
      </c>
      <c r="E30" s="125"/>
      <c r="F30" s="125"/>
      <c r="G30" s="125"/>
      <c r="H30" s="125"/>
      <c r="I30" s="150"/>
    </row>
    <row r="31" ht="30" customHeight="1" spans="1:9">
      <c r="A31" s="142"/>
      <c r="B31" s="124" t="s">
        <v>135</v>
      </c>
      <c r="C31" s="125"/>
      <c r="D31" s="124" t="s">
        <v>153</v>
      </c>
      <c r="E31" s="125"/>
      <c r="F31" s="125"/>
      <c r="G31" s="125"/>
      <c r="H31" s="125"/>
      <c r="I31" s="150"/>
    </row>
    <row r="32" ht="30" customHeight="1" spans="1:9">
      <c r="A32" s="142"/>
      <c r="B32" s="124" t="s">
        <v>135</v>
      </c>
      <c r="C32" s="125"/>
      <c r="D32" s="124" t="s">
        <v>154</v>
      </c>
      <c r="E32" s="125"/>
      <c r="F32" s="125"/>
      <c r="G32" s="125"/>
      <c r="H32" s="125"/>
      <c r="I32" s="150"/>
    </row>
    <row r="33" ht="30" customHeight="1" spans="1:9">
      <c r="A33" s="142"/>
      <c r="B33" s="124" t="s">
        <v>135</v>
      </c>
      <c r="C33" s="125"/>
      <c r="D33" s="124" t="s">
        <v>155</v>
      </c>
      <c r="E33" s="125"/>
      <c r="F33" s="125"/>
      <c r="G33" s="125"/>
      <c r="H33" s="125"/>
      <c r="I33" s="150"/>
    </row>
    <row r="34" ht="9.75" customHeight="1" spans="1:9">
      <c r="A34" s="223"/>
      <c r="B34" s="223"/>
      <c r="C34" s="223"/>
      <c r="D34" s="140"/>
      <c r="E34" s="223"/>
      <c r="F34" s="223"/>
      <c r="G34" s="223"/>
      <c r="H34" s="223"/>
      <c r="I34" s="226"/>
    </row>
  </sheetData>
  <mergeCells count="7">
    <mergeCell ref="B2:H2"/>
    <mergeCell ref="B3:C3"/>
    <mergeCell ref="F3:H3"/>
    <mergeCell ref="B4:C4"/>
    <mergeCell ref="D4:H4"/>
    <mergeCell ref="A7:A9"/>
    <mergeCell ref="A11:A33"/>
  </mergeCells>
  <printOptions horizontalCentered="1"/>
  <pageMargins left="1.37777777777778" right="0.984027777777778" top="0.984027777777778" bottom="0.984027777777778" header="0" footer="0"/>
  <pageSetup paperSize="9" scale="63"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81"/>
  <sheetViews>
    <sheetView workbookViewId="0">
      <pane ySplit="6" topLeftCell="A29" activePane="bottomLeft" state="frozen"/>
      <selection/>
      <selection pane="bottomLeft" activeCell="B3" sqref="B3:E3"/>
    </sheetView>
  </sheetViews>
  <sheetFormatPr defaultColWidth="10" defaultRowHeight="13.5"/>
  <cols>
    <col min="1" max="1" width="1.53333333333333" style="138" customWidth="1"/>
    <col min="2" max="3" width="5.875" style="138" customWidth="1"/>
    <col min="4" max="4" width="11.625" style="138" customWidth="1"/>
    <col min="5" max="5" width="33.5" style="138" customWidth="1"/>
    <col min="6" max="6" width="12.125" style="138" customWidth="1"/>
    <col min="7" max="7" width="12.75" style="138" customWidth="1"/>
    <col min="8" max="8" width="11.25" style="138" customWidth="1"/>
    <col min="9" max="9" width="10.625" style="138" customWidth="1"/>
    <col min="10" max="10" width="12.25" style="138" customWidth="1"/>
    <col min="11" max="13" width="5.875" style="138" customWidth="1"/>
    <col min="14" max="16" width="7.25" style="138" customWidth="1"/>
    <col min="17" max="23" width="5.875" style="138" customWidth="1"/>
    <col min="24" max="26" width="7.25" style="138" customWidth="1"/>
    <col min="27" max="33" width="5.875" style="138" customWidth="1"/>
    <col min="34" max="39" width="7.25" style="138" customWidth="1"/>
    <col min="40" max="40" width="1.53333333333333" style="138" customWidth="1"/>
    <col min="41" max="42" width="9.76666666666667" style="138" customWidth="1"/>
    <col min="43" max="16384" width="10" style="138"/>
  </cols>
  <sheetData>
    <row r="1" ht="25" customHeight="1" spans="1:40">
      <c r="A1" s="162"/>
      <c r="B1" s="113"/>
      <c r="C1" s="113"/>
      <c r="D1" s="163"/>
      <c r="E1" s="163"/>
      <c r="F1" s="139"/>
      <c r="G1" s="139"/>
      <c r="H1" s="139"/>
      <c r="I1" s="163"/>
      <c r="J1" s="163"/>
      <c r="K1" s="139"/>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4" t="s">
        <v>156</v>
      </c>
      <c r="AN1" s="213"/>
    </row>
    <row r="2" ht="22.8" customHeight="1" spans="1:40">
      <c r="A2" s="139"/>
      <c r="B2" s="143" t="s">
        <v>157</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213"/>
    </row>
    <row r="3" ht="19.55" customHeight="1" spans="1:40">
      <c r="A3" s="144"/>
      <c r="B3" s="145" t="s">
        <v>3</v>
      </c>
      <c r="C3" s="145"/>
      <c r="D3" s="145"/>
      <c r="E3" s="145"/>
      <c r="F3" s="194"/>
      <c r="G3" s="144"/>
      <c r="H3" s="165"/>
      <c r="I3" s="194"/>
      <c r="J3" s="194"/>
      <c r="K3" s="208"/>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65" t="s">
        <v>4</v>
      </c>
      <c r="AM3" s="165"/>
      <c r="AN3" s="214"/>
    </row>
    <row r="4" ht="24.4" customHeight="1" spans="1:40">
      <c r="A4" s="142"/>
      <c r="B4" s="135" t="s">
        <v>7</v>
      </c>
      <c r="C4" s="135"/>
      <c r="D4" s="135"/>
      <c r="E4" s="135"/>
      <c r="F4" s="135" t="s">
        <v>158</v>
      </c>
      <c r="G4" s="135" t="s">
        <v>159</v>
      </c>
      <c r="H4" s="135"/>
      <c r="I4" s="135"/>
      <c r="J4" s="135"/>
      <c r="K4" s="135"/>
      <c r="L4" s="135"/>
      <c r="M4" s="135"/>
      <c r="N4" s="135"/>
      <c r="O4" s="135"/>
      <c r="P4" s="135"/>
      <c r="Q4" s="135" t="s">
        <v>160</v>
      </c>
      <c r="R4" s="135"/>
      <c r="S4" s="135"/>
      <c r="T4" s="135"/>
      <c r="U4" s="135"/>
      <c r="V4" s="135"/>
      <c r="W4" s="135"/>
      <c r="X4" s="135"/>
      <c r="Y4" s="135"/>
      <c r="Z4" s="135"/>
      <c r="AA4" s="135" t="s">
        <v>161</v>
      </c>
      <c r="AB4" s="135"/>
      <c r="AC4" s="135"/>
      <c r="AD4" s="135"/>
      <c r="AE4" s="135"/>
      <c r="AF4" s="135"/>
      <c r="AG4" s="135"/>
      <c r="AH4" s="135"/>
      <c r="AI4" s="135"/>
      <c r="AJ4" s="135"/>
      <c r="AK4" s="135"/>
      <c r="AL4" s="135"/>
      <c r="AM4" s="135"/>
      <c r="AN4" s="180"/>
    </row>
    <row r="5" ht="24.4" customHeight="1" spans="1:40">
      <c r="A5" s="142"/>
      <c r="B5" s="135" t="s">
        <v>80</v>
      </c>
      <c r="C5" s="135"/>
      <c r="D5" s="135" t="s">
        <v>68</v>
      </c>
      <c r="E5" s="135" t="s">
        <v>69</v>
      </c>
      <c r="F5" s="135"/>
      <c r="G5" s="135" t="s">
        <v>57</v>
      </c>
      <c r="H5" s="135" t="s">
        <v>162</v>
      </c>
      <c r="I5" s="135"/>
      <c r="J5" s="135"/>
      <c r="K5" s="135" t="s">
        <v>163</v>
      </c>
      <c r="L5" s="135"/>
      <c r="M5" s="135"/>
      <c r="N5" s="135" t="s">
        <v>164</v>
      </c>
      <c r="O5" s="135"/>
      <c r="P5" s="135"/>
      <c r="Q5" s="135" t="s">
        <v>57</v>
      </c>
      <c r="R5" s="135" t="s">
        <v>162</v>
      </c>
      <c r="S5" s="135"/>
      <c r="T5" s="135"/>
      <c r="U5" s="135" t="s">
        <v>163</v>
      </c>
      <c r="V5" s="135"/>
      <c r="W5" s="135"/>
      <c r="X5" s="135" t="s">
        <v>164</v>
      </c>
      <c r="Y5" s="135"/>
      <c r="Z5" s="135"/>
      <c r="AA5" s="135" t="s">
        <v>57</v>
      </c>
      <c r="AB5" s="135" t="s">
        <v>162</v>
      </c>
      <c r="AC5" s="135"/>
      <c r="AD5" s="135"/>
      <c r="AE5" s="135" t="s">
        <v>163</v>
      </c>
      <c r="AF5" s="135"/>
      <c r="AG5" s="135"/>
      <c r="AH5" s="135" t="s">
        <v>164</v>
      </c>
      <c r="AI5" s="135"/>
      <c r="AJ5" s="135"/>
      <c r="AK5" s="135" t="s">
        <v>165</v>
      </c>
      <c r="AL5" s="135"/>
      <c r="AM5" s="135"/>
      <c r="AN5" s="180"/>
    </row>
    <row r="6" ht="39" customHeight="1" spans="1:40">
      <c r="A6" s="140"/>
      <c r="B6" s="135" t="s">
        <v>81</v>
      </c>
      <c r="C6" s="135" t="s">
        <v>82</v>
      </c>
      <c r="D6" s="135"/>
      <c r="E6" s="135"/>
      <c r="F6" s="135"/>
      <c r="G6" s="135"/>
      <c r="H6" s="135" t="s">
        <v>166</v>
      </c>
      <c r="I6" s="135" t="s">
        <v>76</v>
      </c>
      <c r="J6" s="135" t="s">
        <v>77</v>
      </c>
      <c r="K6" s="135" t="s">
        <v>166</v>
      </c>
      <c r="L6" s="135" t="s">
        <v>76</v>
      </c>
      <c r="M6" s="135" t="s">
        <v>77</v>
      </c>
      <c r="N6" s="135" t="s">
        <v>166</v>
      </c>
      <c r="O6" s="135" t="s">
        <v>167</v>
      </c>
      <c r="P6" s="135" t="s">
        <v>168</v>
      </c>
      <c r="Q6" s="135"/>
      <c r="R6" s="135" t="s">
        <v>166</v>
      </c>
      <c r="S6" s="135" t="s">
        <v>76</v>
      </c>
      <c r="T6" s="135" t="s">
        <v>77</v>
      </c>
      <c r="U6" s="135" t="s">
        <v>166</v>
      </c>
      <c r="V6" s="135" t="s">
        <v>76</v>
      </c>
      <c r="W6" s="135" t="s">
        <v>77</v>
      </c>
      <c r="X6" s="135" t="s">
        <v>166</v>
      </c>
      <c r="Y6" s="135" t="s">
        <v>167</v>
      </c>
      <c r="Z6" s="135" t="s">
        <v>168</v>
      </c>
      <c r="AA6" s="135"/>
      <c r="AB6" s="135" t="s">
        <v>166</v>
      </c>
      <c r="AC6" s="135" t="s">
        <v>76</v>
      </c>
      <c r="AD6" s="135" t="s">
        <v>77</v>
      </c>
      <c r="AE6" s="135" t="s">
        <v>166</v>
      </c>
      <c r="AF6" s="135" t="s">
        <v>76</v>
      </c>
      <c r="AG6" s="135" t="s">
        <v>77</v>
      </c>
      <c r="AH6" s="135" t="s">
        <v>166</v>
      </c>
      <c r="AI6" s="135" t="s">
        <v>167</v>
      </c>
      <c r="AJ6" s="135" t="s">
        <v>168</v>
      </c>
      <c r="AK6" s="135" t="s">
        <v>166</v>
      </c>
      <c r="AL6" s="135" t="s">
        <v>167</v>
      </c>
      <c r="AM6" s="135" t="s">
        <v>168</v>
      </c>
      <c r="AN6" s="180"/>
    </row>
    <row r="7" ht="22.8" customHeight="1" spans="1:40">
      <c r="A7" s="142"/>
      <c r="B7" s="195"/>
      <c r="C7" s="195"/>
      <c r="D7" s="195"/>
      <c r="E7" s="195" t="s">
        <v>70</v>
      </c>
      <c r="F7" s="196">
        <f>F8+F36+F58</f>
        <v>2377.56</v>
      </c>
      <c r="G7" s="196">
        <f>G8+G36+G58</f>
        <v>2377.56</v>
      </c>
      <c r="H7" s="196">
        <f>H8+H36+H58</f>
        <v>2277.56</v>
      </c>
      <c r="I7" s="196">
        <f>I8+I36+I58</f>
        <v>1601.0082</v>
      </c>
      <c r="J7" s="196">
        <f>J8+J36+J58</f>
        <v>776.55</v>
      </c>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80"/>
    </row>
    <row r="8" ht="22.8" customHeight="1" spans="1:40">
      <c r="A8" s="142"/>
      <c r="B8" s="124"/>
      <c r="C8" s="124"/>
      <c r="D8" s="197">
        <v>602001</v>
      </c>
      <c r="E8" s="124" t="s">
        <v>71</v>
      </c>
      <c r="F8" s="198">
        <v>1537.17</v>
      </c>
      <c r="G8" s="198">
        <v>1537.17</v>
      </c>
      <c r="H8" s="198">
        <v>1537.17</v>
      </c>
      <c r="I8" s="198">
        <v>998.6182</v>
      </c>
      <c r="J8" s="206">
        <v>538.55</v>
      </c>
      <c r="K8" s="198"/>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80"/>
    </row>
    <row r="9" ht="22.8" customHeight="1" spans="1:40">
      <c r="A9" s="142"/>
      <c r="B9" s="197">
        <v>301</v>
      </c>
      <c r="C9" s="197"/>
      <c r="D9" s="197">
        <v>602001</v>
      </c>
      <c r="E9" s="197" t="s">
        <v>169</v>
      </c>
      <c r="F9" s="198">
        <v>733.68</v>
      </c>
      <c r="G9" s="198">
        <v>733.68</v>
      </c>
      <c r="H9" s="198">
        <v>733.68</v>
      </c>
      <c r="I9" s="198">
        <v>733.68</v>
      </c>
      <c r="J9" s="206"/>
      <c r="K9" s="198"/>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80"/>
    </row>
    <row r="10" ht="22.8" customHeight="1" spans="1:40">
      <c r="A10" s="142"/>
      <c r="B10" s="199" t="s">
        <v>170</v>
      </c>
      <c r="C10" s="199" t="s">
        <v>87</v>
      </c>
      <c r="D10" s="197">
        <v>602001</v>
      </c>
      <c r="E10" s="200" t="s">
        <v>171</v>
      </c>
      <c r="F10" s="198">
        <v>186.2688</v>
      </c>
      <c r="G10" s="198">
        <v>186.2688</v>
      </c>
      <c r="H10" s="198">
        <v>186.2688</v>
      </c>
      <c r="I10" s="198">
        <v>186.2688</v>
      </c>
      <c r="J10" s="197"/>
      <c r="K10" s="198"/>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80"/>
    </row>
    <row r="11" ht="22.8" customHeight="1" spans="1:40">
      <c r="A11" s="142"/>
      <c r="B11" s="199" t="s">
        <v>170</v>
      </c>
      <c r="C11" s="199" t="s">
        <v>105</v>
      </c>
      <c r="D11" s="197">
        <v>602001</v>
      </c>
      <c r="E11" s="200" t="s">
        <v>172</v>
      </c>
      <c r="F11" s="198">
        <v>272.4913</v>
      </c>
      <c r="G11" s="198">
        <v>272.4913</v>
      </c>
      <c r="H11" s="198">
        <v>272.4913</v>
      </c>
      <c r="I11" s="198">
        <v>272.4913</v>
      </c>
      <c r="J11" s="197"/>
      <c r="K11" s="198"/>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80"/>
    </row>
    <row r="12" ht="22.8" customHeight="1" spans="1:40">
      <c r="A12" s="142"/>
      <c r="B12" s="199" t="s">
        <v>170</v>
      </c>
      <c r="C12" s="199" t="s">
        <v>92</v>
      </c>
      <c r="D12" s="197">
        <v>602001</v>
      </c>
      <c r="E12" s="200" t="s">
        <v>173</v>
      </c>
      <c r="F12" s="198">
        <v>11.7</v>
      </c>
      <c r="G12" s="198">
        <v>11.7</v>
      </c>
      <c r="H12" s="198">
        <v>11.7</v>
      </c>
      <c r="I12" s="198">
        <v>11.7</v>
      </c>
      <c r="J12" s="197"/>
      <c r="K12" s="198"/>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80"/>
    </row>
    <row r="13" ht="22.8" customHeight="1" spans="1:40">
      <c r="A13" s="142"/>
      <c r="B13" s="199" t="s">
        <v>170</v>
      </c>
      <c r="C13" s="199" t="s">
        <v>174</v>
      </c>
      <c r="D13" s="197">
        <v>602001</v>
      </c>
      <c r="E13" s="200" t="s">
        <v>175</v>
      </c>
      <c r="F13" s="198">
        <v>45.5419</v>
      </c>
      <c r="G13" s="198">
        <v>45.5419</v>
      </c>
      <c r="H13" s="198">
        <v>45.5419</v>
      </c>
      <c r="I13" s="198">
        <v>45.5419</v>
      </c>
      <c r="J13" s="197"/>
      <c r="K13" s="198"/>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80"/>
    </row>
    <row r="14" ht="22.8" customHeight="1" spans="1:40">
      <c r="A14" s="142"/>
      <c r="B14" s="199" t="s">
        <v>170</v>
      </c>
      <c r="C14" s="199" t="s">
        <v>176</v>
      </c>
      <c r="D14" s="197">
        <v>602001</v>
      </c>
      <c r="E14" s="200" t="s">
        <v>177</v>
      </c>
      <c r="F14" s="198">
        <v>58.1348</v>
      </c>
      <c r="G14" s="198">
        <v>58.1348</v>
      </c>
      <c r="H14" s="198">
        <v>58.1348</v>
      </c>
      <c r="I14" s="198">
        <v>58.1348</v>
      </c>
      <c r="J14" s="197"/>
      <c r="K14" s="198"/>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80"/>
    </row>
    <row r="15" ht="22.8" customHeight="1" spans="1:40">
      <c r="A15" s="142"/>
      <c r="B15" s="199" t="s">
        <v>170</v>
      </c>
      <c r="C15" s="199" t="s">
        <v>96</v>
      </c>
      <c r="D15" s="197">
        <v>602001</v>
      </c>
      <c r="E15" s="200" t="s">
        <v>178</v>
      </c>
      <c r="F15" s="198">
        <v>39.7118</v>
      </c>
      <c r="G15" s="198">
        <v>39.7118</v>
      </c>
      <c r="H15" s="198">
        <v>39.7118</v>
      </c>
      <c r="I15" s="198">
        <v>39.7118</v>
      </c>
      <c r="J15" s="197"/>
      <c r="K15" s="198"/>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80"/>
    </row>
    <row r="16" ht="22.8" customHeight="1" spans="1:40">
      <c r="A16" s="142"/>
      <c r="B16" s="199" t="s">
        <v>170</v>
      </c>
      <c r="C16" s="199" t="s">
        <v>98</v>
      </c>
      <c r="D16" s="197">
        <v>602001</v>
      </c>
      <c r="E16" s="200" t="s">
        <v>179</v>
      </c>
      <c r="F16" s="198">
        <v>3.36</v>
      </c>
      <c r="G16" s="198">
        <v>3.36</v>
      </c>
      <c r="H16" s="198">
        <v>3.36</v>
      </c>
      <c r="I16" s="198">
        <v>3.36</v>
      </c>
      <c r="J16" s="197"/>
      <c r="K16" s="198"/>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80"/>
    </row>
    <row r="17" ht="22.8" customHeight="1" spans="1:40">
      <c r="A17" s="142"/>
      <c r="B17" s="199" t="s">
        <v>170</v>
      </c>
      <c r="C17" s="199" t="s">
        <v>180</v>
      </c>
      <c r="D17" s="197">
        <v>602001</v>
      </c>
      <c r="E17" s="200" t="s">
        <v>181</v>
      </c>
      <c r="F17" s="198">
        <v>1.1987</v>
      </c>
      <c r="G17" s="198">
        <v>1.1987</v>
      </c>
      <c r="H17" s="198">
        <v>1.1987</v>
      </c>
      <c r="I17" s="198">
        <v>1.1987</v>
      </c>
      <c r="J17" s="197"/>
      <c r="K17" s="198"/>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80"/>
    </row>
    <row r="18" ht="22.8" customHeight="1" spans="1:40">
      <c r="A18" s="142"/>
      <c r="B18" s="199" t="s">
        <v>170</v>
      </c>
      <c r="C18" s="199" t="s">
        <v>182</v>
      </c>
      <c r="D18" s="197">
        <v>602001</v>
      </c>
      <c r="E18" s="200" t="s">
        <v>183</v>
      </c>
      <c r="F18" s="198">
        <v>64.6329</v>
      </c>
      <c r="G18" s="198">
        <v>64.6329</v>
      </c>
      <c r="H18" s="198">
        <v>64.6329</v>
      </c>
      <c r="I18" s="198">
        <v>64.6329</v>
      </c>
      <c r="J18" s="197"/>
      <c r="K18" s="198"/>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80"/>
    </row>
    <row r="19" ht="22.8" customHeight="1" spans="1:40">
      <c r="A19" s="142"/>
      <c r="B19" s="199" t="s">
        <v>170</v>
      </c>
      <c r="C19" s="199" t="s">
        <v>102</v>
      </c>
      <c r="D19" s="197">
        <v>602001</v>
      </c>
      <c r="E19" s="200" t="s">
        <v>184</v>
      </c>
      <c r="F19" s="198">
        <v>50.6396</v>
      </c>
      <c r="G19" s="198">
        <v>50.6396</v>
      </c>
      <c r="H19" s="198">
        <v>50.6396</v>
      </c>
      <c r="I19" s="198">
        <v>50.6396</v>
      </c>
      <c r="J19" s="197"/>
      <c r="K19" s="198"/>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80"/>
    </row>
    <row r="20" ht="22.8" customHeight="1" spans="1:40">
      <c r="A20" s="142"/>
      <c r="B20" s="199" t="s">
        <v>185</v>
      </c>
      <c r="C20" s="199"/>
      <c r="D20" s="197">
        <v>602001</v>
      </c>
      <c r="E20" s="200" t="s">
        <v>186</v>
      </c>
      <c r="F20" s="198">
        <v>698.44</v>
      </c>
      <c r="G20" s="198">
        <v>698.44</v>
      </c>
      <c r="H20" s="198">
        <v>698.44</v>
      </c>
      <c r="I20" s="198">
        <v>159.89</v>
      </c>
      <c r="J20" s="197">
        <v>538.55</v>
      </c>
      <c r="K20" s="198"/>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80"/>
    </row>
    <row r="21" ht="22.8" customHeight="1" spans="1:40">
      <c r="A21" s="142"/>
      <c r="B21" s="199" t="s">
        <v>185</v>
      </c>
      <c r="C21" s="199" t="s">
        <v>87</v>
      </c>
      <c r="D21" s="197">
        <v>602001</v>
      </c>
      <c r="E21" s="200" t="s">
        <v>187</v>
      </c>
      <c r="F21" s="198">
        <v>12.852</v>
      </c>
      <c r="G21" s="198">
        <v>12.852</v>
      </c>
      <c r="H21" s="198">
        <v>12.852</v>
      </c>
      <c r="I21" s="198">
        <v>12.852</v>
      </c>
      <c r="J21" s="197"/>
      <c r="K21" s="198"/>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80"/>
    </row>
    <row r="22" ht="22.8" customHeight="1" spans="1:40">
      <c r="A22" s="142"/>
      <c r="B22" s="199" t="s">
        <v>185</v>
      </c>
      <c r="C22" s="199" t="s">
        <v>86</v>
      </c>
      <c r="D22" s="197">
        <v>602001</v>
      </c>
      <c r="E22" s="200" t="s">
        <v>188</v>
      </c>
      <c r="F22" s="198">
        <v>1.2852</v>
      </c>
      <c r="G22" s="198">
        <v>1.2852</v>
      </c>
      <c r="H22" s="198">
        <v>1.2852</v>
      </c>
      <c r="I22" s="198">
        <v>1.2852</v>
      </c>
      <c r="J22" s="197"/>
      <c r="K22" s="198"/>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80"/>
    </row>
    <row r="23" ht="22.8" customHeight="1" spans="1:40">
      <c r="A23" s="142"/>
      <c r="B23" s="199" t="s">
        <v>185</v>
      </c>
      <c r="C23" s="199" t="s">
        <v>115</v>
      </c>
      <c r="D23" s="197">
        <v>602001</v>
      </c>
      <c r="E23" s="200" t="s">
        <v>189</v>
      </c>
      <c r="F23" s="198">
        <v>3.213</v>
      </c>
      <c r="G23" s="198">
        <v>3.213</v>
      </c>
      <c r="H23" s="198">
        <v>3.213</v>
      </c>
      <c r="I23" s="198">
        <v>3.213</v>
      </c>
      <c r="J23" s="197"/>
      <c r="K23" s="198"/>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80"/>
    </row>
    <row r="24" ht="22.8" customHeight="1" spans="1:40">
      <c r="A24" s="142"/>
      <c r="B24" s="199" t="s">
        <v>185</v>
      </c>
      <c r="C24" s="199" t="s">
        <v>174</v>
      </c>
      <c r="D24" s="197">
        <v>602001</v>
      </c>
      <c r="E24" s="200" t="s">
        <v>190</v>
      </c>
      <c r="F24" s="198">
        <v>6.7656</v>
      </c>
      <c r="G24" s="198">
        <v>6.7656</v>
      </c>
      <c r="H24" s="198">
        <v>6.7656</v>
      </c>
      <c r="I24" s="198">
        <v>6.7656</v>
      </c>
      <c r="J24" s="197"/>
      <c r="K24" s="198"/>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80"/>
    </row>
    <row r="25" ht="22.8" customHeight="1" spans="1:40">
      <c r="A25" s="142"/>
      <c r="B25" s="199" t="s">
        <v>185</v>
      </c>
      <c r="C25" s="199" t="s">
        <v>98</v>
      </c>
      <c r="D25" s="197">
        <v>602001</v>
      </c>
      <c r="E25" s="200" t="s">
        <v>191</v>
      </c>
      <c r="F25" s="198">
        <v>38.556</v>
      </c>
      <c r="G25" s="198">
        <v>38.556</v>
      </c>
      <c r="H25" s="198">
        <v>38.556</v>
      </c>
      <c r="I25" s="198">
        <v>38.556</v>
      </c>
      <c r="J25" s="197"/>
      <c r="K25" s="198"/>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80"/>
    </row>
    <row r="26" ht="22.8" customHeight="1" spans="1:40">
      <c r="A26" s="142"/>
      <c r="B26" s="199" t="s">
        <v>185</v>
      </c>
      <c r="C26" s="199" t="s">
        <v>192</v>
      </c>
      <c r="D26" s="197">
        <v>602001</v>
      </c>
      <c r="E26" s="200" t="s">
        <v>193</v>
      </c>
      <c r="F26" s="198">
        <v>2.8429</v>
      </c>
      <c r="G26" s="198">
        <v>2.8429</v>
      </c>
      <c r="H26" s="198">
        <v>2.8429</v>
      </c>
      <c r="I26" s="198">
        <v>2.8429</v>
      </c>
      <c r="J26" s="197"/>
      <c r="K26" s="198"/>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80"/>
    </row>
    <row r="27" ht="22.8" customHeight="1" spans="1:40">
      <c r="A27" s="142"/>
      <c r="B27" s="199" t="s">
        <v>185</v>
      </c>
      <c r="C27" s="199" t="s">
        <v>194</v>
      </c>
      <c r="D27" s="197">
        <v>602001</v>
      </c>
      <c r="E27" s="200" t="s">
        <v>195</v>
      </c>
      <c r="F27" s="198">
        <v>10.32</v>
      </c>
      <c r="G27" s="198">
        <v>10.32</v>
      </c>
      <c r="H27" s="198">
        <v>10.32</v>
      </c>
      <c r="I27" s="198">
        <v>10.32</v>
      </c>
      <c r="J27" s="209"/>
      <c r="K27" s="198"/>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80"/>
    </row>
    <row r="28" ht="22.8" customHeight="1" spans="1:40">
      <c r="A28" s="142"/>
      <c r="B28" s="199" t="s">
        <v>185</v>
      </c>
      <c r="C28" s="199" t="s">
        <v>196</v>
      </c>
      <c r="D28" s="197">
        <v>602001</v>
      </c>
      <c r="E28" s="200" t="s">
        <v>197</v>
      </c>
      <c r="F28" s="198">
        <v>8.854</v>
      </c>
      <c r="G28" s="198">
        <v>8.854</v>
      </c>
      <c r="H28" s="198">
        <v>8.854</v>
      </c>
      <c r="I28" s="198">
        <v>8.854</v>
      </c>
      <c r="J28" s="209"/>
      <c r="K28" s="198"/>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80"/>
    </row>
    <row r="29" ht="22.8" customHeight="1" spans="1:40">
      <c r="A29" s="142"/>
      <c r="B29" s="199" t="s">
        <v>185</v>
      </c>
      <c r="C29" s="199" t="s">
        <v>198</v>
      </c>
      <c r="D29" s="197">
        <v>602001</v>
      </c>
      <c r="E29" s="200" t="s">
        <v>199</v>
      </c>
      <c r="F29" s="198">
        <v>22.68</v>
      </c>
      <c r="G29" s="198">
        <v>22.68</v>
      </c>
      <c r="H29" s="198">
        <v>22.68</v>
      </c>
      <c r="I29" s="198">
        <v>22.68</v>
      </c>
      <c r="J29" s="209"/>
      <c r="K29" s="198"/>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80"/>
    </row>
    <row r="30" ht="22.8" customHeight="1" spans="1:40">
      <c r="A30" s="160"/>
      <c r="B30" s="199" t="s">
        <v>185</v>
      </c>
      <c r="C30" s="199" t="s">
        <v>200</v>
      </c>
      <c r="D30" s="197">
        <v>602001</v>
      </c>
      <c r="E30" s="200" t="s">
        <v>201</v>
      </c>
      <c r="F30" s="198">
        <v>34.08</v>
      </c>
      <c r="G30" s="198">
        <v>34.08</v>
      </c>
      <c r="H30" s="198">
        <v>34.08</v>
      </c>
      <c r="I30" s="198">
        <v>34.08</v>
      </c>
      <c r="J30" s="209"/>
      <c r="K30" s="124"/>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5"/>
    </row>
    <row r="31" ht="22.8" customHeight="1" spans="2:39">
      <c r="B31" s="199" t="s">
        <v>185</v>
      </c>
      <c r="C31" s="199" t="s">
        <v>102</v>
      </c>
      <c r="D31" s="197">
        <v>602001</v>
      </c>
      <c r="E31" s="200" t="s">
        <v>202</v>
      </c>
      <c r="F31" s="198">
        <v>556.99</v>
      </c>
      <c r="G31" s="198">
        <v>556.99</v>
      </c>
      <c r="H31" s="198">
        <v>556.99</v>
      </c>
      <c r="I31" s="198">
        <v>18.4381</v>
      </c>
      <c r="J31" s="209">
        <v>538.55</v>
      </c>
      <c r="K31" s="211"/>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row>
    <row r="32" ht="22.8" customHeight="1" spans="2:39">
      <c r="B32" s="199" t="s">
        <v>203</v>
      </c>
      <c r="C32" s="199"/>
      <c r="D32" s="197">
        <v>602001</v>
      </c>
      <c r="E32" s="200" t="s">
        <v>204</v>
      </c>
      <c r="F32" s="198">
        <v>105.05</v>
      </c>
      <c r="G32" s="198">
        <v>105.05</v>
      </c>
      <c r="H32" s="198">
        <v>105.05</v>
      </c>
      <c r="I32" s="198">
        <v>105.05</v>
      </c>
      <c r="J32" s="209"/>
      <c r="K32" s="211"/>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row>
    <row r="33" ht="22.8" customHeight="1" spans="2:39">
      <c r="B33" s="199" t="s">
        <v>203</v>
      </c>
      <c r="C33" s="199" t="s">
        <v>87</v>
      </c>
      <c r="D33" s="197">
        <v>602001</v>
      </c>
      <c r="E33" s="200" t="s">
        <v>205</v>
      </c>
      <c r="F33" s="198">
        <v>27.7615</v>
      </c>
      <c r="G33" s="198">
        <v>27.7615</v>
      </c>
      <c r="H33" s="198">
        <v>27.7615</v>
      </c>
      <c r="I33" s="198">
        <v>27.7615</v>
      </c>
      <c r="J33" s="209"/>
      <c r="K33" s="211"/>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row>
    <row r="34" ht="22.8" customHeight="1" spans="2:39">
      <c r="B34" s="199" t="s">
        <v>203</v>
      </c>
      <c r="C34" s="199" t="s">
        <v>105</v>
      </c>
      <c r="D34" s="197">
        <v>602001</v>
      </c>
      <c r="E34" s="200" t="s">
        <v>206</v>
      </c>
      <c r="F34" s="198">
        <v>73.85</v>
      </c>
      <c r="G34" s="198">
        <v>73.85</v>
      </c>
      <c r="H34" s="198">
        <v>73.85</v>
      </c>
      <c r="I34" s="198">
        <v>73.85</v>
      </c>
      <c r="J34" s="209"/>
      <c r="K34" s="211"/>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row>
    <row r="35" ht="22.8" customHeight="1" spans="2:39">
      <c r="B35" s="199" t="s">
        <v>203</v>
      </c>
      <c r="C35" s="199" t="s">
        <v>174</v>
      </c>
      <c r="D35" s="197">
        <v>602001</v>
      </c>
      <c r="E35" s="200" t="s">
        <v>207</v>
      </c>
      <c r="F35" s="198">
        <v>3.44</v>
      </c>
      <c r="G35" s="198">
        <v>3.44</v>
      </c>
      <c r="H35" s="198">
        <v>3.44</v>
      </c>
      <c r="I35" s="198">
        <v>3.44</v>
      </c>
      <c r="J35" s="209"/>
      <c r="K35" s="211"/>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row>
    <row r="36" ht="22.8" customHeight="1" spans="2:39">
      <c r="B36" s="197"/>
      <c r="C36" s="197"/>
      <c r="D36" s="197">
        <v>602003</v>
      </c>
      <c r="E36" s="201" t="s">
        <v>72</v>
      </c>
      <c r="F36" s="201">
        <v>227.88</v>
      </c>
      <c r="G36" s="201">
        <v>227.88</v>
      </c>
      <c r="H36" s="201">
        <v>127.88</v>
      </c>
      <c r="I36" s="201">
        <v>127.88</v>
      </c>
      <c r="J36" s="212">
        <v>100</v>
      </c>
      <c r="K36" s="211"/>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row>
    <row r="37" ht="22.8" customHeight="1" spans="2:39">
      <c r="B37" s="197">
        <v>301</v>
      </c>
      <c r="C37" s="197"/>
      <c r="D37" s="202">
        <v>602003</v>
      </c>
      <c r="E37" s="202" t="s">
        <v>169</v>
      </c>
      <c r="F37" s="201">
        <v>112.27</v>
      </c>
      <c r="G37" s="201">
        <v>112.27</v>
      </c>
      <c r="H37" s="201">
        <v>112.27</v>
      </c>
      <c r="I37" s="201">
        <v>112.27</v>
      </c>
      <c r="J37" s="212"/>
      <c r="K37" s="211"/>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row>
    <row r="38" ht="22.8" customHeight="1" spans="2:39">
      <c r="B38" s="203" t="s">
        <v>170</v>
      </c>
      <c r="C38" s="203" t="s">
        <v>87</v>
      </c>
      <c r="D38" s="202">
        <v>602003</v>
      </c>
      <c r="E38" s="204" t="s">
        <v>171</v>
      </c>
      <c r="F38" s="205">
        <v>29.42</v>
      </c>
      <c r="G38" s="205">
        <v>29.42</v>
      </c>
      <c r="H38" s="205">
        <v>29.42</v>
      </c>
      <c r="I38" s="205">
        <v>29.42</v>
      </c>
      <c r="J38" s="212"/>
      <c r="K38" s="211"/>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row>
    <row r="39" ht="22.8" customHeight="1" spans="2:39">
      <c r="B39" s="203" t="s">
        <v>170</v>
      </c>
      <c r="C39" s="203" t="s">
        <v>105</v>
      </c>
      <c r="D39" s="202">
        <v>602003</v>
      </c>
      <c r="E39" s="204" t="s">
        <v>172</v>
      </c>
      <c r="F39" s="205">
        <v>4</v>
      </c>
      <c r="G39" s="205">
        <v>4</v>
      </c>
      <c r="H39" s="205">
        <v>4</v>
      </c>
      <c r="I39" s="205">
        <v>4</v>
      </c>
      <c r="J39" s="212"/>
      <c r="K39" s="211"/>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row>
    <row r="40" ht="22.8" customHeight="1" spans="2:39">
      <c r="B40" s="203" t="s">
        <v>170</v>
      </c>
      <c r="C40" s="203" t="s">
        <v>174</v>
      </c>
      <c r="D40" s="202">
        <v>602003</v>
      </c>
      <c r="E40" s="204" t="s">
        <v>175</v>
      </c>
      <c r="F40" s="205">
        <v>47.16</v>
      </c>
      <c r="G40" s="205">
        <v>47.16</v>
      </c>
      <c r="H40" s="205">
        <v>47.16</v>
      </c>
      <c r="I40" s="205">
        <v>47.16</v>
      </c>
      <c r="J40" s="197"/>
      <c r="K40" s="211"/>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row>
    <row r="41" ht="22.8" customHeight="1" spans="2:39">
      <c r="B41" s="203" t="s">
        <v>170</v>
      </c>
      <c r="C41" s="203" t="s">
        <v>176</v>
      </c>
      <c r="D41" s="202">
        <v>602003</v>
      </c>
      <c r="E41" s="204" t="s">
        <v>177</v>
      </c>
      <c r="F41" s="205">
        <v>9.89</v>
      </c>
      <c r="G41" s="205">
        <v>9.89</v>
      </c>
      <c r="H41" s="205">
        <v>9.89</v>
      </c>
      <c r="I41" s="205">
        <v>9.89</v>
      </c>
      <c r="J41" s="197"/>
      <c r="K41" s="211"/>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row>
    <row r="42" ht="22.8" customHeight="1" spans="2:39">
      <c r="B42" s="203" t="s">
        <v>170</v>
      </c>
      <c r="C42" s="203" t="s">
        <v>96</v>
      </c>
      <c r="D42" s="202">
        <v>602003</v>
      </c>
      <c r="E42" s="204" t="s">
        <v>178</v>
      </c>
      <c r="F42" s="205">
        <v>6.2</v>
      </c>
      <c r="G42" s="205">
        <v>6.2</v>
      </c>
      <c r="H42" s="205">
        <v>6.2</v>
      </c>
      <c r="I42" s="205">
        <v>6.2</v>
      </c>
      <c r="J42" s="197"/>
      <c r="K42" s="211"/>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row>
    <row r="43" ht="22.8" customHeight="1" spans="2:39">
      <c r="B43" s="203" t="s">
        <v>170</v>
      </c>
      <c r="C43" s="203" t="s">
        <v>98</v>
      </c>
      <c r="D43" s="202">
        <v>602003</v>
      </c>
      <c r="E43" s="204" t="s">
        <v>179</v>
      </c>
      <c r="F43" s="205">
        <v>0.64</v>
      </c>
      <c r="G43" s="205">
        <v>0.64</v>
      </c>
      <c r="H43" s="205">
        <v>0.64</v>
      </c>
      <c r="I43" s="205">
        <v>0.64</v>
      </c>
      <c r="J43" s="197"/>
      <c r="K43" s="211"/>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row>
    <row r="44" ht="22.8" customHeight="1" spans="2:39">
      <c r="B44" s="203" t="s">
        <v>170</v>
      </c>
      <c r="C44" s="203" t="s">
        <v>180</v>
      </c>
      <c r="D44" s="202">
        <v>602003</v>
      </c>
      <c r="E44" s="204" t="s">
        <v>181</v>
      </c>
      <c r="F44" s="205">
        <v>1.13</v>
      </c>
      <c r="G44" s="205">
        <v>1.13</v>
      </c>
      <c r="H44" s="205">
        <v>1.13</v>
      </c>
      <c r="I44" s="205">
        <v>1.13</v>
      </c>
      <c r="J44" s="197"/>
      <c r="K44" s="211"/>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row>
    <row r="45" ht="22.8" customHeight="1" spans="2:39">
      <c r="B45" s="203" t="s">
        <v>170</v>
      </c>
      <c r="C45" s="203" t="s">
        <v>182</v>
      </c>
      <c r="D45" s="202">
        <v>602003</v>
      </c>
      <c r="E45" s="204" t="s">
        <v>183</v>
      </c>
      <c r="F45" s="205">
        <v>9.67</v>
      </c>
      <c r="G45" s="205">
        <v>9.67</v>
      </c>
      <c r="H45" s="205">
        <v>9.67</v>
      </c>
      <c r="I45" s="205">
        <v>9.67</v>
      </c>
      <c r="J45" s="197"/>
      <c r="K45" s="211"/>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row>
    <row r="46" ht="22.8" customHeight="1" spans="2:39">
      <c r="B46" s="203" t="s">
        <v>170</v>
      </c>
      <c r="C46" s="203" t="s">
        <v>102</v>
      </c>
      <c r="D46" s="202">
        <v>602003</v>
      </c>
      <c r="E46" s="204" t="s">
        <v>184</v>
      </c>
      <c r="F46" s="205">
        <v>4.16</v>
      </c>
      <c r="G46" s="205">
        <v>4.16</v>
      </c>
      <c r="H46" s="205">
        <v>4.16</v>
      </c>
      <c r="I46" s="205">
        <v>4.16</v>
      </c>
      <c r="J46" s="197"/>
      <c r="K46" s="211"/>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row>
    <row r="47" ht="22.8" customHeight="1" spans="2:39">
      <c r="B47" s="203" t="s">
        <v>185</v>
      </c>
      <c r="C47" s="203"/>
      <c r="D47" s="202">
        <v>602003</v>
      </c>
      <c r="E47" s="204" t="s">
        <v>208</v>
      </c>
      <c r="F47" s="197">
        <v>115.62</v>
      </c>
      <c r="G47" s="197">
        <v>115.62</v>
      </c>
      <c r="H47" s="197">
        <v>15.62</v>
      </c>
      <c r="I47" s="197">
        <v>15.62</v>
      </c>
      <c r="J47" s="197">
        <v>100</v>
      </c>
      <c r="K47" s="211"/>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row>
    <row r="48" ht="22.8" customHeight="1" spans="2:39">
      <c r="B48" s="203" t="s">
        <v>185</v>
      </c>
      <c r="C48" s="203" t="s">
        <v>87</v>
      </c>
      <c r="D48" s="202">
        <v>602003</v>
      </c>
      <c r="E48" s="204" t="s">
        <v>187</v>
      </c>
      <c r="F48" s="205">
        <v>1.22</v>
      </c>
      <c r="G48" s="205">
        <v>1.22</v>
      </c>
      <c r="H48" s="205">
        <v>1.22</v>
      </c>
      <c r="I48" s="205">
        <v>1.22</v>
      </c>
      <c r="J48" s="197"/>
      <c r="K48" s="211"/>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row>
    <row r="49" ht="22.8" customHeight="1" spans="2:39">
      <c r="B49" s="203" t="s">
        <v>185</v>
      </c>
      <c r="C49" s="203" t="s">
        <v>86</v>
      </c>
      <c r="D49" s="202">
        <v>602003</v>
      </c>
      <c r="E49" s="204" t="s">
        <v>188</v>
      </c>
      <c r="F49" s="205">
        <v>0.24</v>
      </c>
      <c r="G49" s="205">
        <v>0.24</v>
      </c>
      <c r="H49" s="205">
        <v>0.24</v>
      </c>
      <c r="I49" s="205">
        <v>0.24</v>
      </c>
      <c r="J49" s="197"/>
      <c r="K49" s="211"/>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row>
    <row r="50" ht="22.8" customHeight="1" spans="2:39">
      <c r="B50" s="203" t="s">
        <v>185</v>
      </c>
      <c r="C50" s="203" t="s">
        <v>115</v>
      </c>
      <c r="D50" s="202">
        <v>602003</v>
      </c>
      <c r="E50" s="204" t="s">
        <v>189</v>
      </c>
      <c r="F50" s="205">
        <v>0.61</v>
      </c>
      <c r="G50" s="205">
        <v>0.61</v>
      </c>
      <c r="H50" s="205">
        <v>0.61</v>
      </c>
      <c r="I50" s="205">
        <v>0.61</v>
      </c>
      <c r="J50" s="197"/>
      <c r="K50" s="211"/>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row>
    <row r="51" ht="22.8" customHeight="1" spans="2:39">
      <c r="B51" s="203" t="s">
        <v>185</v>
      </c>
      <c r="C51" s="203" t="s">
        <v>174</v>
      </c>
      <c r="D51" s="202">
        <v>602003</v>
      </c>
      <c r="E51" s="204" t="s">
        <v>190</v>
      </c>
      <c r="F51" s="205">
        <v>0.66</v>
      </c>
      <c r="G51" s="205">
        <v>0.66</v>
      </c>
      <c r="H51" s="205">
        <v>0.66</v>
      </c>
      <c r="I51" s="205">
        <v>0.66</v>
      </c>
      <c r="J51" s="197"/>
      <c r="K51" s="211"/>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row>
    <row r="52" ht="22.8" customHeight="1" spans="2:39">
      <c r="B52" s="203" t="s">
        <v>185</v>
      </c>
      <c r="C52" s="203" t="s">
        <v>98</v>
      </c>
      <c r="D52" s="202">
        <v>602003</v>
      </c>
      <c r="E52" s="204" t="s">
        <v>191</v>
      </c>
      <c r="F52" s="205">
        <v>4.9</v>
      </c>
      <c r="G52" s="205">
        <v>4.9</v>
      </c>
      <c r="H52" s="205">
        <v>4.9</v>
      </c>
      <c r="I52" s="205">
        <v>4.9</v>
      </c>
      <c r="J52" s="197"/>
      <c r="K52" s="211"/>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row>
    <row r="53" ht="22.8" customHeight="1" spans="2:39">
      <c r="B53" s="203" t="s">
        <v>185</v>
      </c>
      <c r="C53" s="203" t="s">
        <v>192</v>
      </c>
      <c r="D53" s="202">
        <v>602003</v>
      </c>
      <c r="E53" s="204" t="s">
        <v>193</v>
      </c>
      <c r="F53" s="205">
        <v>0.21</v>
      </c>
      <c r="G53" s="205">
        <v>0.21</v>
      </c>
      <c r="H53" s="205">
        <v>0.21</v>
      </c>
      <c r="I53" s="205">
        <v>0.21</v>
      </c>
      <c r="J53" s="197"/>
      <c r="K53" s="211"/>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row>
    <row r="54" ht="22.8" customHeight="1" spans="2:39">
      <c r="B54" s="203" t="s">
        <v>185</v>
      </c>
      <c r="C54" s="203" t="s">
        <v>194</v>
      </c>
      <c r="D54" s="202">
        <v>602003</v>
      </c>
      <c r="E54" s="204" t="s">
        <v>195</v>
      </c>
      <c r="F54" s="205">
        <v>1.61</v>
      </c>
      <c r="G54" s="205">
        <v>1.61</v>
      </c>
      <c r="H54" s="205">
        <v>1.61</v>
      </c>
      <c r="I54" s="205">
        <v>1.61</v>
      </c>
      <c r="J54" s="197"/>
      <c r="K54" s="211"/>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row>
    <row r="55" ht="22.8" customHeight="1" spans="2:39">
      <c r="B55" s="203" t="s">
        <v>185</v>
      </c>
      <c r="C55" s="203" t="s">
        <v>196</v>
      </c>
      <c r="D55" s="202">
        <v>602003</v>
      </c>
      <c r="E55" s="204" t="s">
        <v>197</v>
      </c>
      <c r="F55" s="205">
        <v>0.89</v>
      </c>
      <c r="G55" s="205">
        <v>0.89</v>
      </c>
      <c r="H55" s="205">
        <v>0.89</v>
      </c>
      <c r="I55" s="205">
        <v>0.89</v>
      </c>
      <c r="J55" s="209"/>
      <c r="K55" s="211"/>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row>
    <row r="56" ht="22.8" customHeight="1" spans="2:39">
      <c r="B56" s="203" t="s">
        <v>185</v>
      </c>
      <c r="C56" s="203" t="s">
        <v>198</v>
      </c>
      <c r="D56" s="202">
        <v>602003</v>
      </c>
      <c r="E56" s="204" t="s">
        <v>199</v>
      </c>
      <c r="F56" s="205">
        <v>4.05</v>
      </c>
      <c r="G56" s="205">
        <v>4.05</v>
      </c>
      <c r="H56" s="205">
        <v>4.05</v>
      </c>
      <c r="I56" s="205">
        <v>4.05</v>
      </c>
      <c r="J56" s="209"/>
      <c r="K56" s="211"/>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row>
    <row r="57" ht="22.8" customHeight="1" spans="2:39">
      <c r="B57" s="203" t="s">
        <v>185</v>
      </c>
      <c r="C57" s="203" t="s">
        <v>102</v>
      </c>
      <c r="D57" s="202">
        <v>602003</v>
      </c>
      <c r="E57" s="204" t="s">
        <v>202</v>
      </c>
      <c r="F57" s="205">
        <v>1.23</v>
      </c>
      <c r="G57" s="205">
        <v>1.23</v>
      </c>
      <c r="H57" s="205">
        <v>1.23</v>
      </c>
      <c r="I57" s="205">
        <v>1.23</v>
      </c>
      <c r="J57" s="209">
        <v>100</v>
      </c>
      <c r="K57" s="211"/>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row>
    <row r="58" ht="22.8" customHeight="1" spans="2:39">
      <c r="B58" s="197"/>
      <c r="C58" s="197"/>
      <c r="D58" s="197">
        <v>602008</v>
      </c>
      <c r="E58" s="206" t="s">
        <v>73</v>
      </c>
      <c r="F58" s="206">
        <v>612.51</v>
      </c>
      <c r="G58" s="206">
        <v>612.51</v>
      </c>
      <c r="H58" s="206">
        <v>612.51</v>
      </c>
      <c r="I58" s="206">
        <v>474.51</v>
      </c>
      <c r="J58" s="206">
        <v>138</v>
      </c>
      <c r="K58" s="211"/>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row>
    <row r="59" ht="22.8" customHeight="1" spans="2:39">
      <c r="B59" s="197">
        <v>301</v>
      </c>
      <c r="C59" s="207" t="s">
        <v>87</v>
      </c>
      <c r="D59" s="197">
        <v>602008</v>
      </c>
      <c r="E59" s="197" t="s">
        <v>171</v>
      </c>
      <c r="F59" s="197">
        <v>112.39</v>
      </c>
      <c r="G59" s="197">
        <v>112.39</v>
      </c>
      <c r="H59" s="197">
        <v>112.39</v>
      </c>
      <c r="I59" s="197">
        <v>112.39</v>
      </c>
      <c r="J59" s="197"/>
      <c r="K59" s="211"/>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row>
    <row r="60" ht="22.8" customHeight="1" spans="2:39">
      <c r="B60" s="197">
        <v>301</v>
      </c>
      <c r="C60" s="207" t="s">
        <v>105</v>
      </c>
      <c r="D60" s="197">
        <v>602008</v>
      </c>
      <c r="E60" s="197" t="s">
        <v>172</v>
      </c>
      <c r="F60" s="197">
        <v>14.66</v>
      </c>
      <c r="G60" s="197">
        <v>14.66</v>
      </c>
      <c r="H60" s="197">
        <v>14.66</v>
      </c>
      <c r="I60" s="197">
        <v>14.66</v>
      </c>
      <c r="J60" s="197"/>
      <c r="K60" s="211"/>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row>
    <row r="61" ht="22.8" customHeight="1" spans="2:39">
      <c r="B61" s="197">
        <v>301</v>
      </c>
      <c r="C61" s="207" t="s">
        <v>174</v>
      </c>
      <c r="D61" s="197">
        <v>602008</v>
      </c>
      <c r="E61" s="197" t="s">
        <v>175</v>
      </c>
      <c r="F61" s="197">
        <v>173.86</v>
      </c>
      <c r="G61" s="197">
        <f t="shared" ref="G61:G68" si="0">F61</f>
        <v>173.86</v>
      </c>
      <c r="H61" s="197">
        <f>F61</f>
        <v>173.86</v>
      </c>
      <c r="I61" s="197">
        <f t="shared" ref="I61:I72" si="1">H61</f>
        <v>173.86</v>
      </c>
      <c r="J61" s="197"/>
      <c r="K61" s="211"/>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row>
    <row r="62" ht="22.8" customHeight="1" spans="2:39">
      <c r="B62" s="197">
        <v>301</v>
      </c>
      <c r="C62" s="207" t="s">
        <v>176</v>
      </c>
      <c r="D62" s="197">
        <v>602008</v>
      </c>
      <c r="E62" s="197" t="s">
        <v>209</v>
      </c>
      <c r="F62" s="197">
        <v>36.72</v>
      </c>
      <c r="G62" s="197">
        <v>36.72</v>
      </c>
      <c r="H62" s="197">
        <v>36.72</v>
      </c>
      <c r="I62" s="197">
        <v>36.72</v>
      </c>
      <c r="J62" s="197"/>
      <c r="K62" s="211"/>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row>
    <row r="63" ht="22.8" customHeight="1" spans="2:39">
      <c r="B63" s="197">
        <v>301</v>
      </c>
      <c r="C63" s="207" t="s">
        <v>96</v>
      </c>
      <c r="D63" s="197">
        <v>602008</v>
      </c>
      <c r="E63" s="197" t="s">
        <v>178</v>
      </c>
      <c r="F63" s="197">
        <v>23.17</v>
      </c>
      <c r="G63" s="197">
        <f t="shared" ref="G63:I63" si="2">F63</f>
        <v>23.17</v>
      </c>
      <c r="H63" s="197">
        <f t="shared" si="2"/>
        <v>23.17</v>
      </c>
      <c r="I63" s="197">
        <f t="shared" si="2"/>
        <v>23.17</v>
      </c>
      <c r="J63" s="197"/>
      <c r="K63" s="211"/>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row>
    <row r="64" ht="22.8" customHeight="1" spans="2:39">
      <c r="B64" s="197">
        <v>301</v>
      </c>
      <c r="C64" s="207" t="s">
        <v>98</v>
      </c>
      <c r="D64" s="197">
        <v>602008</v>
      </c>
      <c r="E64" s="197" t="s">
        <v>179</v>
      </c>
      <c r="F64" s="197">
        <v>2.4</v>
      </c>
      <c r="G64" s="197">
        <f t="shared" si="0"/>
        <v>2.4</v>
      </c>
      <c r="H64" s="197">
        <v>2.4</v>
      </c>
      <c r="I64" s="197">
        <v>2.4</v>
      </c>
      <c r="J64" s="197"/>
      <c r="K64" s="211"/>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row>
    <row r="65" ht="22.8" customHeight="1" spans="2:39">
      <c r="B65" s="197">
        <v>301</v>
      </c>
      <c r="C65" s="207" t="s">
        <v>180</v>
      </c>
      <c r="D65" s="197">
        <v>602008</v>
      </c>
      <c r="E65" s="197" t="s">
        <v>181</v>
      </c>
      <c r="F65" s="197">
        <v>4.21</v>
      </c>
      <c r="G65" s="197">
        <f t="shared" si="0"/>
        <v>4.21</v>
      </c>
      <c r="H65" s="197">
        <f t="shared" ref="H65:H72" si="3">G65</f>
        <v>4.21</v>
      </c>
      <c r="I65" s="197">
        <f t="shared" si="1"/>
        <v>4.21</v>
      </c>
      <c r="J65" s="197"/>
      <c r="K65" s="211"/>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row>
    <row r="66" ht="22.8" customHeight="1" spans="2:39">
      <c r="B66" s="197">
        <v>301</v>
      </c>
      <c r="C66" s="207" t="s">
        <v>182</v>
      </c>
      <c r="D66" s="197">
        <v>602008</v>
      </c>
      <c r="E66" s="197" t="s">
        <v>183</v>
      </c>
      <c r="F66" s="197">
        <v>36.11</v>
      </c>
      <c r="G66" s="197">
        <f t="shared" si="0"/>
        <v>36.11</v>
      </c>
      <c r="H66" s="197">
        <f t="shared" si="3"/>
        <v>36.11</v>
      </c>
      <c r="I66" s="197">
        <f t="shared" si="1"/>
        <v>36.11</v>
      </c>
      <c r="J66" s="197"/>
      <c r="K66" s="211"/>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row>
    <row r="67" ht="22.8" customHeight="1" spans="2:39">
      <c r="B67" s="197">
        <v>301</v>
      </c>
      <c r="C67" s="207" t="s">
        <v>102</v>
      </c>
      <c r="D67" s="197">
        <v>602008</v>
      </c>
      <c r="E67" s="197" t="s">
        <v>184</v>
      </c>
      <c r="F67" s="197">
        <v>15.6</v>
      </c>
      <c r="G67" s="197">
        <f t="shared" si="0"/>
        <v>15.6</v>
      </c>
      <c r="H67" s="197">
        <f t="shared" si="3"/>
        <v>15.6</v>
      </c>
      <c r="I67" s="197">
        <f t="shared" si="1"/>
        <v>15.6</v>
      </c>
      <c r="J67" s="197"/>
      <c r="K67" s="211"/>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row>
    <row r="68" ht="22.8" customHeight="1" spans="2:39">
      <c r="B68" s="197">
        <v>302</v>
      </c>
      <c r="C68" s="207" t="s">
        <v>87</v>
      </c>
      <c r="D68" s="197">
        <v>602008</v>
      </c>
      <c r="E68" s="197" t="s">
        <v>187</v>
      </c>
      <c r="F68" s="198">
        <v>4.59</v>
      </c>
      <c r="G68" s="197">
        <f t="shared" si="0"/>
        <v>4.59</v>
      </c>
      <c r="H68" s="197">
        <f t="shared" si="3"/>
        <v>4.59</v>
      </c>
      <c r="I68" s="197">
        <f t="shared" si="1"/>
        <v>4.59</v>
      </c>
      <c r="J68" s="197"/>
      <c r="K68" s="211"/>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row>
    <row r="69" ht="22.8" customHeight="1" spans="2:39">
      <c r="B69" s="197">
        <v>302</v>
      </c>
      <c r="C69" s="207" t="s">
        <v>86</v>
      </c>
      <c r="D69" s="197">
        <v>602008</v>
      </c>
      <c r="E69" s="197" t="s">
        <v>188</v>
      </c>
      <c r="F69" s="198">
        <v>0.92</v>
      </c>
      <c r="G69" s="197">
        <v>0.92</v>
      </c>
      <c r="H69" s="197">
        <f t="shared" si="3"/>
        <v>0.92</v>
      </c>
      <c r="I69" s="197">
        <f t="shared" si="1"/>
        <v>0.92</v>
      </c>
      <c r="J69" s="197"/>
      <c r="K69" s="211"/>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row>
    <row r="70" ht="22.8" customHeight="1" spans="2:39">
      <c r="B70" s="197">
        <v>302</v>
      </c>
      <c r="C70" s="207" t="s">
        <v>115</v>
      </c>
      <c r="D70" s="197">
        <v>602008</v>
      </c>
      <c r="E70" s="197" t="s">
        <v>189</v>
      </c>
      <c r="F70" s="198" t="s">
        <v>210</v>
      </c>
      <c r="G70" s="197">
        <v>2.3</v>
      </c>
      <c r="H70" s="197">
        <f t="shared" si="3"/>
        <v>2.3</v>
      </c>
      <c r="I70" s="197">
        <f t="shared" si="1"/>
        <v>2.3</v>
      </c>
      <c r="J70" s="197"/>
      <c r="K70" s="211"/>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row>
    <row r="71" ht="22.8" customHeight="1" spans="2:39">
      <c r="B71" s="197">
        <v>302</v>
      </c>
      <c r="C71" s="207" t="s">
        <v>174</v>
      </c>
      <c r="D71" s="197">
        <v>602008</v>
      </c>
      <c r="E71" s="197" t="s">
        <v>190</v>
      </c>
      <c r="F71" s="198">
        <v>1.22</v>
      </c>
      <c r="G71" s="197">
        <f>'[14]3-1'!F71</f>
        <v>0</v>
      </c>
      <c r="H71" s="197">
        <f t="shared" si="3"/>
        <v>0</v>
      </c>
      <c r="I71" s="197">
        <f t="shared" si="1"/>
        <v>0</v>
      </c>
      <c r="J71" s="197"/>
      <c r="K71" s="211"/>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row>
    <row r="72" ht="22.8" customHeight="1" spans="2:39">
      <c r="B72" s="197">
        <v>302</v>
      </c>
      <c r="C72" s="207" t="s">
        <v>98</v>
      </c>
      <c r="D72" s="197">
        <v>602008</v>
      </c>
      <c r="E72" s="197" t="s">
        <v>191</v>
      </c>
      <c r="F72" s="198">
        <v>18.36</v>
      </c>
      <c r="G72" s="197">
        <v>18.36</v>
      </c>
      <c r="H72" s="197">
        <f t="shared" si="3"/>
        <v>18.36</v>
      </c>
      <c r="I72" s="197">
        <f t="shared" si="1"/>
        <v>18.36</v>
      </c>
      <c r="J72" s="197"/>
      <c r="K72" s="211"/>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row>
    <row r="73" ht="22.8" customHeight="1" spans="2:39">
      <c r="B73" s="197">
        <v>302</v>
      </c>
      <c r="C73" s="207" t="s">
        <v>192</v>
      </c>
      <c r="D73" s="197">
        <v>602008</v>
      </c>
      <c r="E73" s="197" t="s">
        <v>193</v>
      </c>
      <c r="F73" s="198">
        <v>0.7</v>
      </c>
      <c r="G73" s="197">
        <v>0.7</v>
      </c>
      <c r="H73" s="197">
        <v>0.7</v>
      </c>
      <c r="I73" s="197">
        <v>0.7</v>
      </c>
      <c r="J73" s="197"/>
      <c r="K73" s="211"/>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row>
    <row r="74" ht="22.8" customHeight="1" spans="2:39">
      <c r="B74" s="197">
        <v>302</v>
      </c>
      <c r="C74" s="207" t="s">
        <v>194</v>
      </c>
      <c r="D74" s="197">
        <v>602008</v>
      </c>
      <c r="E74" s="197" t="s">
        <v>195</v>
      </c>
      <c r="F74" s="198">
        <v>6.02</v>
      </c>
      <c r="G74" s="197">
        <v>6.02</v>
      </c>
      <c r="H74" s="197">
        <f t="shared" ref="H74:H77" si="4">G74</f>
        <v>6.02</v>
      </c>
      <c r="I74" s="197">
        <f t="shared" ref="I74:I77" si="5">H74</f>
        <v>6.02</v>
      </c>
      <c r="J74" s="197"/>
      <c r="K74" s="211"/>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row>
    <row r="75" ht="22.8" customHeight="1" spans="2:39">
      <c r="B75" s="197">
        <v>302</v>
      </c>
      <c r="C75" s="207" t="s">
        <v>196</v>
      </c>
      <c r="D75" s="197">
        <v>602008</v>
      </c>
      <c r="E75" s="197" t="s">
        <v>197</v>
      </c>
      <c r="F75" s="198">
        <v>3.52</v>
      </c>
      <c r="G75" s="197">
        <v>3.52</v>
      </c>
      <c r="H75" s="197">
        <f t="shared" si="4"/>
        <v>3.52</v>
      </c>
      <c r="I75" s="197">
        <f t="shared" si="5"/>
        <v>3.52</v>
      </c>
      <c r="J75" s="197"/>
      <c r="K75" s="211"/>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row>
    <row r="76" ht="22.8" customHeight="1" spans="2:39">
      <c r="B76" s="197">
        <v>302</v>
      </c>
      <c r="C76" s="207" t="s">
        <v>198</v>
      </c>
      <c r="D76" s="197">
        <v>602008</v>
      </c>
      <c r="E76" s="197" t="s">
        <v>211</v>
      </c>
      <c r="F76" s="198">
        <v>6.8</v>
      </c>
      <c r="G76" s="197">
        <f>F76</f>
        <v>6.8</v>
      </c>
      <c r="H76" s="197">
        <v>6.8</v>
      </c>
      <c r="I76" s="197">
        <f t="shared" si="5"/>
        <v>6.8</v>
      </c>
      <c r="J76" s="197"/>
      <c r="K76" s="211"/>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row>
    <row r="77" ht="22.8" customHeight="1" spans="2:39">
      <c r="B77" s="197">
        <v>302</v>
      </c>
      <c r="C77" s="207" t="s">
        <v>200</v>
      </c>
      <c r="D77" s="197">
        <v>602008</v>
      </c>
      <c r="E77" s="197" t="s">
        <v>201</v>
      </c>
      <c r="F77" s="198">
        <v>1.44</v>
      </c>
      <c r="G77" s="197">
        <f>'[14]3-1'!F77</f>
        <v>0</v>
      </c>
      <c r="H77" s="197">
        <f t="shared" si="4"/>
        <v>0</v>
      </c>
      <c r="I77" s="197">
        <f t="shared" si="5"/>
        <v>0</v>
      </c>
      <c r="J77" s="197"/>
      <c r="K77" s="211"/>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row>
    <row r="78" ht="22.8" customHeight="1" spans="2:39">
      <c r="B78" s="197">
        <v>302</v>
      </c>
      <c r="C78" s="207" t="s">
        <v>102</v>
      </c>
      <c r="D78" s="197">
        <v>602008</v>
      </c>
      <c r="E78" s="197" t="s">
        <v>212</v>
      </c>
      <c r="F78" s="198">
        <v>138.09</v>
      </c>
      <c r="G78" s="197">
        <v>138.09</v>
      </c>
      <c r="H78" s="197">
        <v>138.09</v>
      </c>
      <c r="I78" s="197">
        <v>5.09</v>
      </c>
      <c r="J78" s="197">
        <v>133</v>
      </c>
      <c r="K78" s="211"/>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row>
    <row r="79" ht="22.8" customHeight="1" spans="2:39">
      <c r="B79" s="197">
        <v>303</v>
      </c>
      <c r="C79" s="207" t="s">
        <v>105</v>
      </c>
      <c r="D79" s="197">
        <v>602008</v>
      </c>
      <c r="E79" s="197" t="s">
        <v>206</v>
      </c>
      <c r="F79" s="198">
        <v>4.19</v>
      </c>
      <c r="G79" s="197">
        <v>4.19</v>
      </c>
      <c r="H79" s="197">
        <f>G79</f>
        <v>4.19</v>
      </c>
      <c r="I79" s="197">
        <f>H79</f>
        <v>4.19</v>
      </c>
      <c r="J79" s="197"/>
      <c r="K79" s="211"/>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row>
    <row r="80" ht="22.8" customHeight="1" spans="2:39">
      <c r="B80" s="197">
        <v>303</v>
      </c>
      <c r="C80" s="207" t="s">
        <v>86</v>
      </c>
      <c r="D80" s="197">
        <v>602008</v>
      </c>
      <c r="E80" s="197" t="s">
        <v>213</v>
      </c>
      <c r="F80" s="198">
        <v>5</v>
      </c>
      <c r="G80" s="197">
        <v>5</v>
      </c>
      <c r="H80" s="197">
        <v>5</v>
      </c>
      <c r="I80" s="197"/>
      <c r="J80" s="197">
        <v>5</v>
      </c>
      <c r="K80" s="211"/>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row>
    <row r="81" ht="22.8" customHeight="1" spans="2:39">
      <c r="B81" s="197">
        <v>303</v>
      </c>
      <c r="C81" s="207" t="s">
        <v>174</v>
      </c>
      <c r="D81" s="197">
        <v>602008</v>
      </c>
      <c r="E81" s="197" t="s">
        <v>207</v>
      </c>
      <c r="F81" s="198">
        <v>0.24</v>
      </c>
      <c r="G81" s="197">
        <v>0.24</v>
      </c>
      <c r="H81" s="197">
        <f>G81</f>
        <v>0.24</v>
      </c>
      <c r="I81" s="197">
        <f>H81</f>
        <v>0.24</v>
      </c>
      <c r="J81" s="197"/>
      <c r="K81" s="211"/>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51"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8"/>
  <sheetViews>
    <sheetView workbookViewId="0">
      <pane ySplit="6" topLeftCell="A13" activePane="bottomLeft" state="frozen"/>
      <selection/>
      <selection pane="bottomLeft" activeCell="B3" sqref="B3:F3"/>
    </sheetView>
  </sheetViews>
  <sheetFormatPr defaultColWidth="10" defaultRowHeight="13.5"/>
  <cols>
    <col min="1" max="1" width="1.53333333333333" style="138" customWidth="1"/>
    <col min="2" max="4" width="6.15833333333333" style="138" customWidth="1"/>
    <col min="5" max="5" width="17.125" style="138" customWidth="1"/>
    <col min="6" max="6" width="41.025" style="138" customWidth="1"/>
    <col min="7" max="9" width="16.4166666666667" style="138" customWidth="1"/>
    <col min="10" max="10" width="1.53333333333333" style="138" customWidth="1"/>
    <col min="11" max="12" width="9.76666666666667" style="138" customWidth="1"/>
    <col min="13" max="16384" width="10" style="138"/>
  </cols>
  <sheetData>
    <row r="1" ht="25" customHeight="1" spans="1:10">
      <c r="A1" s="139"/>
      <c r="B1" s="113"/>
      <c r="C1" s="113"/>
      <c r="D1" s="113"/>
      <c r="E1" s="140"/>
      <c r="F1" s="140"/>
      <c r="G1" s="141" t="s">
        <v>214</v>
      </c>
      <c r="H1" s="141"/>
      <c r="I1" s="141"/>
      <c r="J1" s="142"/>
    </row>
    <row r="2" ht="22.8" customHeight="1" spans="1:10">
      <c r="A2" s="139"/>
      <c r="B2" s="143" t="s">
        <v>215</v>
      </c>
      <c r="C2" s="143"/>
      <c r="D2" s="143"/>
      <c r="E2" s="143"/>
      <c r="F2" s="143"/>
      <c r="G2" s="143"/>
      <c r="H2" s="143"/>
      <c r="I2" s="143"/>
      <c r="J2" s="142" t="s">
        <v>1</v>
      </c>
    </row>
    <row r="3" ht="19.55" customHeight="1" spans="1:10">
      <c r="A3" s="144"/>
      <c r="B3" s="145" t="s">
        <v>3</v>
      </c>
      <c r="C3" s="145"/>
      <c r="D3" s="145"/>
      <c r="E3" s="145"/>
      <c r="F3" s="145"/>
      <c r="G3" s="144"/>
      <c r="I3" s="165" t="s">
        <v>4</v>
      </c>
      <c r="J3" s="147"/>
    </row>
    <row r="4" ht="24.4" customHeight="1" spans="1:10">
      <c r="A4" s="140"/>
      <c r="B4" s="120" t="s">
        <v>7</v>
      </c>
      <c r="C4" s="120"/>
      <c r="D4" s="120"/>
      <c r="E4" s="120"/>
      <c r="F4" s="120"/>
      <c r="G4" s="120" t="s">
        <v>57</v>
      </c>
      <c r="H4" s="135" t="s">
        <v>216</v>
      </c>
      <c r="I4" s="135" t="s">
        <v>161</v>
      </c>
      <c r="J4" s="140"/>
    </row>
    <row r="5" ht="24.4" customHeight="1" spans="1:10">
      <c r="A5" s="140"/>
      <c r="B5" s="120" t="s">
        <v>80</v>
      </c>
      <c r="C5" s="120"/>
      <c r="D5" s="120"/>
      <c r="E5" s="120" t="s">
        <v>68</v>
      </c>
      <c r="F5" s="120" t="s">
        <v>69</v>
      </c>
      <c r="G5" s="120"/>
      <c r="H5" s="135"/>
      <c r="I5" s="135"/>
      <c r="J5" s="140"/>
    </row>
    <row r="6" ht="24.4" customHeight="1" spans="1:10">
      <c r="A6" s="148"/>
      <c r="B6" s="120" t="s">
        <v>81</v>
      </c>
      <c r="C6" s="120" t="s">
        <v>82</v>
      </c>
      <c r="D6" s="120" t="s">
        <v>83</v>
      </c>
      <c r="E6" s="120"/>
      <c r="F6" s="120"/>
      <c r="G6" s="120"/>
      <c r="H6" s="135"/>
      <c r="I6" s="135"/>
      <c r="J6" s="150"/>
    </row>
    <row r="7" ht="22.8" customHeight="1" spans="1:10">
      <c r="A7" s="151"/>
      <c r="B7" s="120"/>
      <c r="C7" s="120"/>
      <c r="D7" s="120"/>
      <c r="E7" s="120"/>
      <c r="F7" s="120" t="s">
        <v>70</v>
      </c>
      <c r="G7" s="123">
        <f>G8+G18+G22</f>
        <v>2377.56</v>
      </c>
      <c r="H7" s="123">
        <f>H8+H18+H22</f>
        <v>2377.56</v>
      </c>
      <c r="I7" s="123"/>
      <c r="J7" s="153"/>
    </row>
    <row r="8" ht="22.8" customHeight="1" spans="1:10">
      <c r="A8" s="151"/>
      <c r="B8" s="120"/>
      <c r="C8" s="120"/>
      <c r="D8" s="120"/>
      <c r="E8" s="120">
        <v>602001</v>
      </c>
      <c r="F8" s="120" t="s">
        <v>71</v>
      </c>
      <c r="G8" s="123">
        <v>1537.17</v>
      </c>
      <c r="H8" s="123">
        <v>1537.17</v>
      </c>
      <c r="I8" s="123"/>
      <c r="J8" s="153"/>
    </row>
    <row r="9" ht="22.8" customHeight="1" spans="1:10">
      <c r="A9" s="151"/>
      <c r="B9" s="120" t="s">
        <v>85</v>
      </c>
      <c r="C9" s="120" t="s">
        <v>86</v>
      </c>
      <c r="D9" s="120" t="s">
        <v>87</v>
      </c>
      <c r="E9" s="120">
        <v>602001</v>
      </c>
      <c r="F9" s="120" t="s">
        <v>217</v>
      </c>
      <c r="G9" s="123">
        <v>119.5814</v>
      </c>
      <c r="H9" s="123">
        <v>119.5814</v>
      </c>
      <c r="I9" s="123"/>
      <c r="J9" s="153"/>
    </row>
    <row r="10" ht="22.8" customHeight="1" spans="1:10">
      <c r="A10" s="151"/>
      <c r="B10" s="120" t="s">
        <v>85</v>
      </c>
      <c r="C10" s="120" t="s">
        <v>86</v>
      </c>
      <c r="D10" s="120" t="s">
        <v>86</v>
      </c>
      <c r="E10" s="120">
        <v>602001</v>
      </c>
      <c r="F10" s="120" t="s">
        <v>218</v>
      </c>
      <c r="G10" s="123">
        <v>58.1348</v>
      </c>
      <c r="H10" s="123">
        <v>58.1348</v>
      </c>
      <c r="I10" s="123"/>
      <c r="J10" s="153"/>
    </row>
    <row r="11" ht="22.8" customHeight="1" spans="1:10">
      <c r="A11" s="151"/>
      <c r="B11" s="120" t="s">
        <v>91</v>
      </c>
      <c r="C11" s="120" t="s">
        <v>92</v>
      </c>
      <c r="D11" s="120" t="s">
        <v>87</v>
      </c>
      <c r="E11" s="120">
        <v>602001</v>
      </c>
      <c r="F11" s="120" t="s">
        <v>219</v>
      </c>
      <c r="G11" s="123">
        <v>606.8603</v>
      </c>
      <c r="H11" s="123">
        <v>606.8603</v>
      </c>
      <c r="I11" s="123"/>
      <c r="J11" s="153"/>
    </row>
    <row r="12" ht="22.8" customHeight="1" spans="1:10">
      <c r="A12" s="151"/>
      <c r="B12" s="120" t="s">
        <v>91</v>
      </c>
      <c r="C12" s="120" t="s">
        <v>92</v>
      </c>
      <c r="D12" s="120" t="s">
        <v>94</v>
      </c>
      <c r="E12" s="120">
        <v>602001</v>
      </c>
      <c r="F12" s="120" t="s">
        <v>220</v>
      </c>
      <c r="G12" s="123">
        <v>83</v>
      </c>
      <c r="H12" s="123">
        <v>83</v>
      </c>
      <c r="I12" s="123"/>
      <c r="J12" s="153"/>
    </row>
    <row r="13" ht="22.8" customHeight="1" spans="1:10">
      <c r="A13" s="151"/>
      <c r="B13" s="120" t="s">
        <v>91</v>
      </c>
      <c r="C13" s="120" t="s">
        <v>92</v>
      </c>
      <c r="D13" s="120" t="s">
        <v>96</v>
      </c>
      <c r="E13" s="120">
        <v>602001</v>
      </c>
      <c r="F13" s="120" t="s">
        <v>221</v>
      </c>
      <c r="G13" s="123">
        <v>15</v>
      </c>
      <c r="H13" s="123">
        <v>15</v>
      </c>
      <c r="I13" s="123"/>
      <c r="J13" s="153"/>
    </row>
    <row r="14" ht="22.8" customHeight="1" spans="1:10">
      <c r="A14" s="151"/>
      <c r="B14" s="120" t="s">
        <v>91</v>
      </c>
      <c r="C14" s="120" t="s">
        <v>92</v>
      </c>
      <c r="D14" s="120" t="s">
        <v>98</v>
      </c>
      <c r="E14" s="120">
        <v>602001</v>
      </c>
      <c r="F14" s="120" t="s">
        <v>222</v>
      </c>
      <c r="G14" s="123">
        <v>149.4086</v>
      </c>
      <c r="H14" s="123">
        <v>149.4086</v>
      </c>
      <c r="I14" s="123"/>
      <c r="J14" s="153"/>
    </row>
    <row r="15" ht="22.8" customHeight="1" spans="1:10">
      <c r="A15" s="151"/>
      <c r="B15" s="120" t="s">
        <v>91</v>
      </c>
      <c r="C15" s="120" t="s">
        <v>92</v>
      </c>
      <c r="D15" s="120" t="s">
        <v>100</v>
      </c>
      <c r="E15" s="120">
        <v>602001</v>
      </c>
      <c r="F15" s="120" t="s">
        <v>223</v>
      </c>
      <c r="G15" s="123">
        <v>60</v>
      </c>
      <c r="H15" s="123">
        <v>60</v>
      </c>
      <c r="I15" s="123"/>
      <c r="J15" s="153"/>
    </row>
    <row r="16" ht="22.8" customHeight="1" spans="1:10">
      <c r="A16" s="151"/>
      <c r="B16" s="120" t="s">
        <v>91</v>
      </c>
      <c r="C16" s="120" t="s">
        <v>92</v>
      </c>
      <c r="D16" s="120" t="s">
        <v>102</v>
      </c>
      <c r="E16" s="120">
        <v>602001</v>
      </c>
      <c r="F16" s="120" t="s">
        <v>224</v>
      </c>
      <c r="G16" s="123">
        <v>380.5484</v>
      </c>
      <c r="H16" s="123">
        <v>380.5484</v>
      </c>
      <c r="I16" s="123"/>
      <c r="J16" s="153"/>
    </row>
    <row r="17" ht="22.8" customHeight="1" spans="1:10">
      <c r="A17" s="151"/>
      <c r="B17" s="120" t="s">
        <v>104</v>
      </c>
      <c r="C17" s="120" t="s">
        <v>105</v>
      </c>
      <c r="D17" s="120" t="s">
        <v>87</v>
      </c>
      <c r="E17" s="120">
        <v>602001</v>
      </c>
      <c r="F17" s="120" t="s">
        <v>183</v>
      </c>
      <c r="G17" s="123">
        <v>64.6329</v>
      </c>
      <c r="H17" s="123">
        <v>64.6329</v>
      </c>
      <c r="I17" s="123"/>
      <c r="J17" s="153"/>
    </row>
    <row r="18" ht="22.8" customHeight="1" spans="1:10">
      <c r="A18" s="187"/>
      <c r="B18" s="120"/>
      <c r="C18" s="120"/>
      <c r="D18" s="120"/>
      <c r="E18" s="120">
        <v>602003</v>
      </c>
      <c r="F18" s="120" t="s">
        <v>72</v>
      </c>
      <c r="G18" s="123">
        <v>227.88</v>
      </c>
      <c r="H18" s="123">
        <v>227.88</v>
      </c>
      <c r="I18" s="123"/>
      <c r="J18" s="192"/>
    </row>
    <row r="19" ht="22.8" customHeight="1" spans="2:9">
      <c r="B19" s="188">
        <v>208</v>
      </c>
      <c r="C19" s="189" t="s">
        <v>225</v>
      </c>
      <c r="D19" s="189" t="s">
        <v>225</v>
      </c>
      <c r="E19" s="120">
        <v>602003</v>
      </c>
      <c r="F19" s="188" t="s">
        <v>218</v>
      </c>
      <c r="G19" s="190">
        <v>9.89</v>
      </c>
      <c r="H19" s="190">
        <v>9.89</v>
      </c>
      <c r="I19" s="193"/>
    </row>
    <row r="20" ht="22.8" customHeight="1" spans="2:9">
      <c r="B20" s="188">
        <v>213</v>
      </c>
      <c r="C20" s="189" t="s">
        <v>226</v>
      </c>
      <c r="D20" s="189" t="s">
        <v>227</v>
      </c>
      <c r="E20" s="120">
        <v>602003</v>
      </c>
      <c r="F20" s="188" t="s">
        <v>221</v>
      </c>
      <c r="G20" s="190">
        <v>208.33</v>
      </c>
      <c r="H20" s="190">
        <v>208.33</v>
      </c>
      <c r="I20" s="193"/>
    </row>
    <row r="21" ht="22.8" customHeight="1" spans="2:9">
      <c r="B21" s="188">
        <v>221</v>
      </c>
      <c r="C21" s="189" t="s">
        <v>228</v>
      </c>
      <c r="D21" s="189" t="s">
        <v>229</v>
      </c>
      <c r="E21" s="120">
        <v>602003</v>
      </c>
      <c r="F21" s="188" t="s">
        <v>183</v>
      </c>
      <c r="G21" s="190">
        <v>9.67</v>
      </c>
      <c r="H21" s="190">
        <v>9.67</v>
      </c>
      <c r="I21" s="193"/>
    </row>
    <row r="22" ht="22.8" customHeight="1" spans="2:9">
      <c r="B22" s="188"/>
      <c r="C22" s="189"/>
      <c r="D22" s="189"/>
      <c r="E22" s="120">
        <v>602008</v>
      </c>
      <c r="F22" s="188" t="s">
        <v>73</v>
      </c>
      <c r="G22" s="190">
        <v>612.51</v>
      </c>
      <c r="H22" s="190">
        <v>612.51</v>
      </c>
      <c r="I22" s="193"/>
    </row>
    <row r="23" ht="22.8" customHeight="1" spans="2:9">
      <c r="B23" s="191" t="s">
        <v>110</v>
      </c>
      <c r="C23" s="191" t="s">
        <v>111</v>
      </c>
      <c r="D23" s="191" t="s">
        <v>102</v>
      </c>
      <c r="E23" s="120">
        <v>602008</v>
      </c>
      <c r="F23" s="191" t="s">
        <v>230</v>
      </c>
      <c r="G23" s="123">
        <v>5</v>
      </c>
      <c r="H23" s="123">
        <f t="shared" ref="H23:H28" si="0">G23</f>
        <v>5</v>
      </c>
      <c r="I23" s="193"/>
    </row>
    <row r="24" ht="22.8" customHeight="1" spans="2:9">
      <c r="B24" s="191" t="s">
        <v>85</v>
      </c>
      <c r="C24" s="191" t="s">
        <v>86</v>
      </c>
      <c r="D24" s="191" t="s">
        <v>105</v>
      </c>
      <c r="E24" s="120">
        <v>602008</v>
      </c>
      <c r="F24" s="191" t="s">
        <v>231</v>
      </c>
      <c r="G24" s="123">
        <v>5.08</v>
      </c>
      <c r="H24" s="123">
        <f t="shared" si="0"/>
        <v>5.08</v>
      </c>
      <c r="I24" s="193"/>
    </row>
    <row r="25" ht="22.8" customHeight="1" spans="2:9">
      <c r="B25" s="191" t="s">
        <v>85</v>
      </c>
      <c r="C25" s="191" t="s">
        <v>86</v>
      </c>
      <c r="D25" s="191" t="s">
        <v>86</v>
      </c>
      <c r="E25" s="120">
        <v>602008</v>
      </c>
      <c r="F25" s="191" t="s">
        <v>218</v>
      </c>
      <c r="G25" s="123">
        <v>36.72</v>
      </c>
      <c r="H25" s="123">
        <f t="shared" si="0"/>
        <v>36.72</v>
      </c>
      <c r="I25" s="193"/>
    </row>
    <row r="26" ht="22.8" customHeight="1" spans="2:9">
      <c r="B26" s="191" t="s">
        <v>91</v>
      </c>
      <c r="C26" s="191" t="s">
        <v>92</v>
      </c>
      <c r="D26" s="191" t="s">
        <v>115</v>
      </c>
      <c r="E26" s="120">
        <v>602008</v>
      </c>
      <c r="F26" s="191" t="s">
        <v>232</v>
      </c>
      <c r="G26" s="123">
        <v>461.6</v>
      </c>
      <c r="H26" s="123">
        <f t="shared" si="0"/>
        <v>461.6</v>
      </c>
      <c r="I26" s="193"/>
    </row>
    <row r="27" ht="22.8" customHeight="1" spans="2:9">
      <c r="B27" s="120" t="s">
        <v>91</v>
      </c>
      <c r="C27" s="120" t="s">
        <v>92</v>
      </c>
      <c r="D27" s="120" t="s">
        <v>102</v>
      </c>
      <c r="E27" s="120">
        <v>602008</v>
      </c>
      <c r="F27" s="120" t="s">
        <v>224</v>
      </c>
      <c r="G27" s="123">
        <v>68</v>
      </c>
      <c r="H27" s="123">
        <f t="shared" si="0"/>
        <v>68</v>
      </c>
      <c r="I27" s="193"/>
    </row>
    <row r="28" ht="22.8" customHeight="1" spans="2:9">
      <c r="B28" s="120" t="s">
        <v>104</v>
      </c>
      <c r="C28" s="120" t="s">
        <v>105</v>
      </c>
      <c r="D28" s="120" t="s">
        <v>87</v>
      </c>
      <c r="E28" s="120">
        <v>602008</v>
      </c>
      <c r="F28" s="120" t="s">
        <v>183</v>
      </c>
      <c r="G28" s="123">
        <v>36.11</v>
      </c>
      <c r="H28" s="123">
        <f t="shared" si="0"/>
        <v>36.11</v>
      </c>
      <c r="I28" s="193"/>
    </row>
  </sheetData>
  <mergeCells count="10">
    <mergeCell ref="G1:I1"/>
    <mergeCell ref="B2:I2"/>
    <mergeCell ref="B3:F3"/>
    <mergeCell ref="B4:F4"/>
    <mergeCell ref="B5:D5"/>
    <mergeCell ref="E5:E6"/>
    <mergeCell ref="F5:F6"/>
    <mergeCell ref="G4:G6"/>
    <mergeCell ref="H4:H6"/>
    <mergeCell ref="I4: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0"/>
  <sheetViews>
    <sheetView workbookViewId="0">
      <pane ySplit="6" topLeftCell="A51" activePane="bottomLeft" state="frozen"/>
      <selection/>
      <selection pane="bottomLeft" activeCell="F69" sqref="F69"/>
    </sheetView>
  </sheetViews>
  <sheetFormatPr defaultColWidth="10" defaultRowHeight="13.5"/>
  <cols>
    <col min="1" max="1" width="1.53333333333333" style="138" customWidth="1"/>
    <col min="2" max="3" width="6.15833333333333" style="138" customWidth="1"/>
    <col min="4" max="4" width="24.375" style="138" customWidth="1"/>
    <col min="5" max="5" width="41.025" style="138" customWidth="1"/>
    <col min="6" max="8" width="17.375" style="138" customWidth="1"/>
    <col min="9" max="9" width="12.375" style="138" customWidth="1"/>
    <col min="10" max="10" width="9.76666666666667" style="138" customWidth="1"/>
    <col min="11" max="16384" width="10" style="138"/>
  </cols>
  <sheetData>
    <row r="1" ht="25" customHeight="1" spans="1:9">
      <c r="A1" s="162"/>
      <c r="B1" s="113"/>
      <c r="C1" s="113"/>
      <c r="D1" s="163"/>
      <c r="E1" s="163"/>
      <c r="F1" s="139"/>
      <c r="G1" s="139"/>
      <c r="H1" s="164" t="s">
        <v>233</v>
      </c>
      <c r="I1" s="180"/>
    </row>
    <row r="2" ht="22.8" customHeight="1" spans="1:9">
      <c r="A2" s="139"/>
      <c r="B2" s="143" t="s">
        <v>234</v>
      </c>
      <c r="C2" s="143"/>
      <c r="D2" s="143"/>
      <c r="E2" s="143"/>
      <c r="F2" s="143"/>
      <c r="G2" s="143"/>
      <c r="H2" s="143"/>
      <c r="I2" s="180"/>
    </row>
    <row r="3" ht="19.55" customHeight="1" spans="1:9">
      <c r="A3" s="144"/>
      <c r="B3" s="145" t="s">
        <v>3</v>
      </c>
      <c r="C3" s="145"/>
      <c r="D3" s="145"/>
      <c r="E3" s="145"/>
      <c r="G3" s="144"/>
      <c r="H3" s="165" t="s">
        <v>4</v>
      </c>
      <c r="I3" s="180"/>
    </row>
    <row r="4" ht="24.4" customHeight="1" spans="1:9">
      <c r="A4" s="142"/>
      <c r="B4" s="120" t="s">
        <v>7</v>
      </c>
      <c r="C4" s="120"/>
      <c r="D4" s="120"/>
      <c r="E4" s="120"/>
      <c r="F4" s="120" t="s">
        <v>76</v>
      </c>
      <c r="G4" s="120"/>
      <c r="H4" s="120"/>
      <c r="I4" s="180"/>
    </row>
    <row r="5" ht="24.4" customHeight="1" spans="1:9">
      <c r="A5" s="142"/>
      <c r="B5" s="120" t="s">
        <v>80</v>
      </c>
      <c r="C5" s="120"/>
      <c r="D5" s="120" t="s">
        <v>68</v>
      </c>
      <c r="E5" s="120" t="s">
        <v>69</v>
      </c>
      <c r="F5" s="120" t="s">
        <v>57</v>
      </c>
      <c r="G5" s="120" t="s">
        <v>235</v>
      </c>
      <c r="H5" s="120" t="s">
        <v>236</v>
      </c>
      <c r="I5" s="180"/>
    </row>
    <row r="6" ht="24.4" customHeight="1" spans="1:9">
      <c r="A6" s="140"/>
      <c r="B6" s="120" t="s">
        <v>81</v>
      </c>
      <c r="C6" s="120" t="s">
        <v>82</v>
      </c>
      <c r="D6" s="120"/>
      <c r="E6" s="120"/>
      <c r="F6" s="120"/>
      <c r="G6" s="120"/>
      <c r="H6" s="120"/>
      <c r="I6" s="181"/>
    </row>
    <row r="7" s="161" customFormat="1" ht="22.8" customHeight="1" spans="1:9">
      <c r="A7" s="166"/>
      <c r="B7" s="136"/>
      <c r="C7" s="136"/>
      <c r="D7" s="136"/>
      <c r="E7" s="136" t="s">
        <v>70</v>
      </c>
      <c r="F7" s="152">
        <f>F8+F36+F58</f>
        <v>1601.01</v>
      </c>
      <c r="G7" s="152">
        <f>G8+G36+G58</f>
        <v>1374.5413</v>
      </c>
      <c r="H7" s="152">
        <f>H8+H36+H58</f>
        <v>226.4669</v>
      </c>
      <c r="I7" s="182"/>
    </row>
    <row r="8" s="138" customFormat="1" ht="22.8" customHeight="1" spans="1:9">
      <c r="A8" s="167"/>
      <c r="B8" s="136"/>
      <c r="C8" s="136"/>
      <c r="D8" s="136">
        <v>602001</v>
      </c>
      <c r="E8" s="152" t="s">
        <v>71</v>
      </c>
      <c r="F8" s="152">
        <v>998.62</v>
      </c>
      <c r="G8" s="152">
        <v>838.7313</v>
      </c>
      <c r="H8" s="152">
        <v>159.8869</v>
      </c>
      <c r="I8" s="183"/>
    </row>
    <row r="9" s="138" customFormat="1" ht="22.8" customHeight="1" spans="1:9">
      <c r="A9" s="167"/>
      <c r="B9" s="168">
        <v>301</v>
      </c>
      <c r="C9" s="136"/>
      <c r="D9" s="136">
        <v>602001</v>
      </c>
      <c r="E9" s="169" t="s">
        <v>169</v>
      </c>
      <c r="F9" s="152">
        <v>733.68</v>
      </c>
      <c r="G9" s="152">
        <v>733.68</v>
      </c>
      <c r="H9" s="152"/>
      <c r="I9" s="184"/>
    </row>
    <row r="10" s="138" customFormat="1" ht="22.8" customHeight="1" spans="1:9">
      <c r="A10" s="167"/>
      <c r="B10" s="170" t="s">
        <v>170</v>
      </c>
      <c r="C10" s="170" t="s">
        <v>87</v>
      </c>
      <c r="D10" s="136">
        <v>602001</v>
      </c>
      <c r="E10" s="171" t="s">
        <v>171</v>
      </c>
      <c r="F10" s="152">
        <v>186.2688</v>
      </c>
      <c r="G10" s="152">
        <v>186.2688</v>
      </c>
      <c r="H10" s="152"/>
      <c r="I10" s="184"/>
    </row>
    <row r="11" s="138" customFormat="1" ht="22.8" customHeight="1" spans="1:9">
      <c r="A11" s="167"/>
      <c r="B11" s="170" t="s">
        <v>170</v>
      </c>
      <c r="C11" s="170" t="s">
        <v>105</v>
      </c>
      <c r="D11" s="136">
        <v>602001</v>
      </c>
      <c r="E11" s="171" t="s">
        <v>172</v>
      </c>
      <c r="F11" s="152">
        <v>272.4913</v>
      </c>
      <c r="G11" s="152">
        <v>272.4913</v>
      </c>
      <c r="H11" s="152"/>
      <c r="I11" s="184"/>
    </row>
    <row r="12" s="138" customFormat="1" ht="22.8" customHeight="1" spans="1:9">
      <c r="A12" s="167"/>
      <c r="B12" s="170" t="s">
        <v>170</v>
      </c>
      <c r="C12" s="170" t="s">
        <v>92</v>
      </c>
      <c r="D12" s="136">
        <v>602001</v>
      </c>
      <c r="E12" s="171" t="s">
        <v>173</v>
      </c>
      <c r="F12" s="152">
        <v>11.7</v>
      </c>
      <c r="G12" s="152">
        <v>11.7</v>
      </c>
      <c r="H12" s="152"/>
      <c r="I12" s="184"/>
    </row>
    <row r="13" s="138" customFormat="1" ht="22.8" customHeight="1" spans="1:9">
      <c r="A13" s="167"/>
      <c r="B13" s="170" t="s">
        <v>170</v>
      </c>
      <c r="C13" s="170" t="s">
        <v>174</v>
      </c>
      <c r="D13" s="136">
        <v>602001</v>
      </c>
      <c r="E13" s="171" t="s">
        <v>175</v>
      </c>
      <c r="F13" s="152">
        <v>45.5419</v>
      </c>
      <c r="G13" s="152">
        <v>45.5419</v>
      </c>
      <c r="H13" s="152"/>
      <c r="I13" s="184"/>
    </row>
    <row r="14" s="138" customFormat="1" ht="22.8" customHeight="1" spans="1:9">
      <c r="A14" s="167"/>
      <c r="B14" s="170" t="s">
        <v>170</v>
      </c>
      <c r="C14" s="170" t="s">
        <v>176</v>
      </c>
      <c r="D14" s="136">
        <v>602001</v>
      </c>
      <c r="E14" s="171" t="s">
        <v>177</v>
      </c>
      <c r="F14" s="152">
        <v>58.1348</v>
      </c>
      <c r="G14" s="152">
        <v>58.1348</v>
      </c>
      <c r="H14" s="152"/>
      <c r="I14" s="184"/>
    </row>
    <row r="15" s="138" customFormat="1" ht="22.8" customHeight="1" spans="1:9">
      <c r="A15" s="167"/>
      <c r="B15" s="170" t="s">
        <v>170</v>
      </c>
      <c r="C15" s="170" t="s">
        <v>96</v>
      </c>
      <c r="D15" s="136">
        <v>602001</v>
      </c>
      <c r="E15" s="171" t="s">
        <v>178</v>
      </c>
      <c r="F15" s="152">
        <v>39.7118</v>
      </c>
      <c r="G15" s="152">
        <v>39.7118</v>
      </c>
      <c r="H15" s="152"/>
      <c r="I15" s="184"/>
    </row>
    <row r="16" s="138" customFormat="1" ht="22.8" customHeight="1" spans="1:9">
      <c r="A16" s="167"/>
      <c r="B16" s="170" t="s">
        <v>170</v>
      </c>
      <c r="C16" s="170" t="s">
        <v>98</v>
      </c>
      <c r="D16" s="136">
        <v>602001</v>
      </c>
      <c r="E16" s="171" t="s">
        <v>179</v>
      </c>
      <c r="F16" s="152">
        <v>3.36</v>
      </c>
      <c r="G16" s="152">
        <v>3.36</v>
      </c>
      <c r="H16" s="152"/>
      <c r="I16" s="184"/>
    </row>
    <row r="17" s="138" customFormat="1" ht="22.8" customHeight="1" spans="1:9">
      <c r="A17" s="172"/>
      <c r="B17" s="170" t="s">
        <v>170</v>
      </c>
      <c r="C17" s="170" t="s">
        <v>180</v>
      </c>
      <c r="D17" s="136">
        <v>602001</v>
      </c>
      <c r="E17" s="171" t="s">
        <v>181</v>
      </c>
      <c r="F17" s="152">
        <v>1.1987</v>
      </c>
      <c r="G17" s="152">
        <v>1.1987</v>
      </c>
      <c r="H17" s="152"/>
      <c r="I17" s="185"/>
    </row>
    <row r="18" s="138" customFormat="1" ht="22.8" customHeight="1" spans="2:9">
      <c r="B18" s="170" t="s">
        <v>170</v>
      </c>
      <c r="C18" s="170" t="s">
        <v>182</v>
      </c>
      <c r="D18" s="136">
        <v>602001</v>
      </c>
      <c r="E18" s="171" t="s">
        <v>183</v>
      </c>
      <c r="F18" s="152">
        <v>64.6329</v>
      </c>
      <c r="G18" s="152">
        <v>64.6329</v>
      </c>
      <c r="H18" s="152"/>
      <c r="I18" s="186"/>
    </row>
    <row r="19" s="138" customFormat="1" ht="22.8" customHeight="1" spans="2:9">
      <c r="B19" s="170" t="s">
        <v>170</v>
      </c>
      <c r="C19" s="170" t="s">
        <v>102</v>
      </c>
      <c r="D19" s="136">
        <v>602001</v>
      </c>
      <c r="E19" s="171" t="s">
        <v>184</v>
      </c>
      <c r="F19" s="152">
        <v>50.6396</v>
      </c>
      <c r="G19" s="152">
        <v>50.6396</v>
      </c>
      <c r="H19" s="152"/>
      <c r="I19" s="186"/>
    </row>
    <row r="20" s="138" customFormat="1" ht="22.8" customHeight="1" spans="2:9">
      <c r="B20" s="170" t="s">
        <v>185</v>
      </c>
      <c r="C20" s="170"/>
      <c r="D20" s="136">
        <v>602001</v>
      </c>
      <c r="E20" s="171" t="s">
        <v>186</v>
      </c>
      <c r="F20" s="152">
        <v>159.89</v>
      </c>
      <c r="G20" s="152"/>
      <c r="H20" s="152">
        <v>159.89</v>
      </c>
      <c r="I20" s="186"/>
    </row>
    <row r="21" s="138" customFormat="1" ht="22.8" customHeight="1" spans="2:9">
      <c r="B21" s="170" t="s">
        <v>185</v>
      </c>
      <c r="C21" s="170" t="s">
        <v>87</v>
      </c>
      <c r="D21" s="136">
        <v>602001</v>
      </c>
      <c r="E21" s="171" t="s">
        <v>187</v>
      </c>
      <c r="F21" s="152">
        <v>12.852</v>
      </c>
      <c r="G21" s="152"/>
      <c r="H21" s="152">
        <v>12.852</v>
      </c>
      <c r="I21" s="186"/>
    </row>
    <row r="22" s="138" customFormat="1" ht="22.8" customHeight="1" spans="2:9">
      <c r="B22" s="170" t="s">
        <v>185</v>
      </c>
      <c r="C22" s="170" t="s">
        <v>86</v>
      </c>
      <c r="D22" s="136">
        <v>602001</v>
      </c>
      <c r="E22" s="171" t="s">
        <v>188</v>
      </c>
      <c r="F22" s="152">
        <v>1.2852</v>
      </c>
      <c r="G22" s="152"/>
      <c r="H22" s="152">
        <v>1.2852</v>
      </c>
      <c r="I22" s="186"/>
    </row>
    <row r="23" s="138" customFormat="1" ht="22.8" customHeight="1" spans="2:9">
      <c r="B23" s="170" t="s">
        <v>185</v>
      </c>
      <c r="C23" s="170" t="s">
        <v>115</v>
      </c>
      <c r="D23" s="136">
        <v>602001</v>
      </c>
      <c r="E23" s="171" t="s">
        <v>189</v>
      </c>
      <c r="F23" s="152">
        <v>3.213</v>
      </c>
      <c r="G23" s="152"/>
      <c r="H23" s="152">
        <v>3.213</v>
      </c>
      <c r="I23" s="186"/>
    </row>
    <row r="24" s="138" customFormat="1" ht="22.8" customHeight="1" spans="2:9">
      <c r="B24" s="170" t="s">
        <v>185</v>
      </c>
      <c r="C24" s="170" t="s">
        <v>174</v>
      </c>
      <c r="D24" s="136">
        <v>602001</v>
      </c>
      <c r="E24" s="171" t="s">
        <v>190</v>
      </c>
      <c r="F24" s="152">
        <v>6.7656</v>
      </c>
      <c r="G24" s="152"/>
      <c r="H24" s="152">
        <v>6.7656</v>
      </c>
      <c r="I24" s="186"/>
    </row>
    <row r="25" s="138" customFormat="1" ht="22.8" customHeight="1" spans="2:9">
      <c r="B25" s="170" t="s">
        <v>185</v>
      </c>
      <c r="C25" s="170" t="s">
        <v>98</v>
      </c>
      <c r="D25" s="136">
        <v>602001</v>
      </c>
      <c r="E25" s="171" t="s">
        <v>191</v>
      </c>
      <c r="F25" s="152">
        <v>38.556</v>
      </c>
      <c r="G25" s="152"/>
      <c r="H25" s="152">
        <v>38.556</v>
      </c>
      <c r="I25" s="186"/>
    </row>
    <row r="26" s="138" customFormat="1" ht="22.8" customHeight="1" spans="2:9">
      <c r="B26" s="170" t="s">
        <v>185</v>
      </c>
      <c r="C26" s="170" t="s">
        <v>192</v>
      </c>
      <c r="D26" s="136">
        <v>602001</v>
      </c>
      <c r="E26" s="171" t="s">
        <v>193</v>
      </c>
      <c r="F26" s="152">
        <v>2.8429</v>
      </c>
      <c r="G26" s="152"/>
      <c r="H26" s="152">
        <v>2.8429</v>
      </c>
      <c r="I26" s="186"/>
    </row>
    <row r="27" s="138" customFormat="1" ht="22.8" customHeight="1" spans="2:9">
      <c r="B27" s="170" t="s">
        <v>185</v>
      </c>
      <c r="C27" s="170" t="s">
        <v>194</v>
      </c>
      <c r="D27" s="136">
        <v>602001</v>
      </c>
      <c r="E27" s="171" t="s">
        <v>195</v>
      </c>
      <c r="F27" s="152">
        <v>10.32</v>
      </c>
      <c r="G27" s="152"/>
      <c r="H27" s="152">
        <v>10.32</v>
      </c>
      <c r="I27" s="186"/>
    </row>
    <row r="28" s="138" customFormat="1" ht="22.8" customHeight="1" spans="2:9">
      <c r="B28" s="170" t="s">
        <v>185</v>
      </c>
      <c r="C28" s="170" t="s">
        <v>196</v>
      </c>
      <c r="D28" s="136">
        <v>602001</v>
      </c>
      <c r="E28" s="171" t="s">
        <v>197</v>
      </c>
      <c r="F28" s="152">
        <v>8.854</v>
      </c>
      <c r="G28" s="152"/>
      <c r="H28" s="152">
        <v>8.854</v>
      </c>
      <c r="I28" s="186"/>
    </row>
    <row r="29" s="138" customFormat="1" ht="22.8" customHeight="1" spans="2:9">
      <c r="B29" s="170" t="s">
        <v>185</v>
      </c>
      <c r="C29" s="170" t="s">
        <v>198</v>
      </c>
      <c r="D29" s="136">
        <v>602001</v>
      </c>
      <c r="E29" s="171" t="s">
        <v>199</v>
      </c>
      <c r="F29" s="152">
        <v>22.68</v>
      </c>
      <c r="G29" s="152"/>
      <c r="H29" s="152">
        <v>22.68</v>
      </c>
      <c r="I29" s="186"/>
    </row>
    <row r="30" s="138" customFormat="1" ht="22.8" customHeight="1" spans="2:9">
      <c r="B30" s="170" t="s">
        <v>185</v>
      </c>
      <c r="C30" s="170" t="s">
        <v>200</v>
      </c>
      <c r="D30" s="136">
        <v>602001</v>
      </c>
      <c r="E30" s="171" t="s">
        <v>201</v>
      </c>
      <c r="F30" s="152">
        <v>34.08</v>
      </c>
      <c r="G30" s="152"/>
      <c r="H30" s="152">
        <v>34.08</v>
      </c>
      <c r="I30" s="186"/>
    </row>
    <row r="31" s="138" customFormat="1" ht="22.8" customHeight="1" spans="2:9">
      <c r="B31" s="170" t="s">
        <v>185</v>
      </c>
      <c r="C31" s="170" t="s">
        <v>102</v>
      </c>
      <c r="D31" s="136">
        <v>602001</v>
      </c>
      <c r="E31" s="171" t="s">
        <v>202</v>
      </c>
      <c r="F31" s="152">
        <v>18.4381</v>
      </c>
      <c r="G31" s="152"/>
      <c r="H31" s="152">
        <v>18.4381</v>
      </c>
      <c r="I31" s="186"/>
    </row>
    <row r="32" s="138" customFormat="1" ht="22.8" customHeight="1" spans="2:9">
      <c r="B32" s="170" t="s">
        <v>203</v>
      </c>
      <c r="C32" s="170"/>
      <c r="D32" s="136">
        <v>602001</v>
      </c>
      <c r="E32" s="171" t="s">
        <v>204</v>
      </c>
      <c r="F32" s="152">
        <v>105.05</v>
      </c>
      <c r="G32" s="152"/>
      <c r="H32" s="152"/>
      <c r="I32" s="186"/>
    </row>
    <row r="33" s="138" customFormat="1" ht="22.8" customHeight="1" spans="2:9">
      <c r="B33" s="170" t="s">
        <v>203</v>
      </c>
      <c r="C33" s="170" t="s">
        <v>87</v>
      </c>
      <c r="D33" s="136">
        <v>602001</v>
      </c>
      <c r="E33" s="171" t="s">
        <v>205</v>
      </c>
      <c r="F33" s="152">
        <v>27.7615</v>
      </c>
      <c r="G33" s="152">
        <v>27.7615</v>
      </c>
      <c r="H33" s="152"/>
      <c r="I33" s="186"/>
    </row>
    <row r="34" s="138" customFormat="1" ht="22.8" customHeight="1" spans="2:9">
      <c r="B34" s="170" t="s">
        <v>203</v>
      </c>
      <c r="C34" s="170" t="s">
        <v>105</v>
      </c>
      <c r="D34" s="136">
        <v>602001</v>
      </c>
      <c r="E34" s="171" t="s">
        <v>206</v>
      </c>
      <c r="F34" s="152">
        <v>73.85</v>
      </c>
      <c r="G34" s="152">
        <v>73.85</v>
      </c>
      <c r="H34" s="152"/>
      <c r="I34" s="186"/>
    </row>
    <row r="35" s="138" customFormat="1" ht="22.8" customHeight="1" spans="2:9">
      <c r="B35" s="170" t="s">
        <v>203</v>
      </c>
      <c r="C35" s="170" t="s">
        <v>174</v>
      </c>
      <c r="D35" s="136">
        <v>602001</v>
      </c>
      <c r="E35" s="171" t="s">
        <v>207</v>
      </c>
      <c r="F35" s="152">
        <v>3.44</v>
      </c>
      <c r="G35" s="152">
        <v>3.44</v>
      </c>
      <c r="H35" s="152"/>
      <c r="I35" s="186"/>
    </row>
    <row r="36" s="161" customFormat="1" ht="22.8" customHeight="1" spans="2:8">
      <c r="B36" s="170"/>
      <c r="C36" s="170"/>
      <c r="D36" s="136">
        <v>602003</v>
      </c>
      <c r="E36" s="171" t="s">
        <v>72</v>
      </c>
      <c r="F36" s="152">
        <v>127.88</v>
      </c>
      <c r="G36" s="152">
        <v>112.26</v>
      </c>
      <c r="H36" s="152">
        <v>15.62</v>
      </c>
    </row>
    <row r="37" s="138" customFormat="1" ht="22.8" customHeight="1" spans="2:8">
      <c r="B37" s="173">
        <v>301</v>
      </c>
      <c r="C37" s="174"/>
      <c r="D37" s="136">
        <v>602003</v>
      </c>
      <c r="E37" s="173" t="s">
        <v>169</v>
      </c>
      <c r="F37" s="175">
        <v>112.27</v>
      </c>
      <c r="G37" s="175">
        <v>112.26</v>
      </c>
      <c r="H37" s="175"/>
    </row>
    <row r="38" s="138" customFormat="1" ht="22.8" customHeight="1" spans="2:8">
      <c r="B38" s="176" t="s">
        <v>170</v>
      </c>
      <c r="C38" s="176" t="s">
        <v>87</v>
      </c>
      <c r="D38" s="136">
        <v>602003</v>
      </c>
      <c r="E38" s="177" t="s">
        <v>171</v>
      </c>
      <c r="F38" s="175">
        <v>29.42</v>
      </c>
      <c r="G38" s="175">
        <v>29.42</v>
      </c>
      <c r="H38" s="175"/>
    </row>
    <row r="39" s="138" customFormat="1" ht="22.8" customHeight="1" spans="2:8">
      <c r="B39" s="176" t="s">
        <v>170</v>
      </c>
      <c r="C39" s="176" t="s">
        <v>105</v>
      </c>
      <c r="D39" s="136">
        <v>602003</v>
      </c>
      <c r="E39" s="177" t="s">
        <v>172</v>
      </c>
      <c r="F39" s="175">
        <v>4</v>
      </c>
      <c r="G39" s="175">
        <v>4</v>
      </c>
      <c r="H39" s="175"/>
    </row>
    <row r="40" s="138" customFormat="1" ht="22.8" customHeight="1" spans="2:8">
      <c r="B40" s="176" t="s">
        <v>170</v>
      </c>
      <c r="C40" s="176" t="s">
        <v>174</v>
      </c>
      <c r="D40" s="136">
        <v>602003</v>
      </c>
      <c r="E40" s="177" t="s">
        <v>175</v>
      </c>
      <c r="F40" s="175">
        <v>47.16</v>
      </c>
      <c r="G40" s="175">
        <v>47.16</v>
      </c>
      <c r="H40" s="175"/>
    </row>
    <row r="41" s="138" customFormat="1" ht="22.8" customHeight="1" spans="2:8">
      <c r="B41" s="176" t="s">
        <v>170</v>
      </c>
      <c r="C41" s="176" t="s">
        <v>176</v>
      </c>
      <c r="D41" s="136">
        <v>602003</v>
      </c>
      <c r="E41" s="177" t="s">
        <v>177</v>
      </c>
      <c r="F41" s="175">
        <v>9.89</v>
      </c>
      <c r="G41" s="175">
        <v>9.89</v>
      </c>
      <c r="H41" s="175"/>
    </row>
    <row r="42" s="138" customFormat="1" ht="22.8" customHeight="1" spans="2:8">
      <c r="B42" s="176" t="s">
        <v>170</v>
      </c>
      <c r="C42" s="176" t="s">
        <v>96</v>
      </c>
      <c r="D42" s="136">
        <v>602003</v>
      </c>
      <c r="E42" s="177" t="s">
        <v>178</v>
      </c>
      <c r="F42" s="175">
        <v>6.2</v>
      </c>
      <c r="G42" s="175">
        <v>6.2</v>
      </c>
      <c r="H42" s="175"/>
    </row>
    <row r="43" s="138" customFormat="1" ht="22.8" customHeight="1" spans="2:8">
      <c r="B43" s="176" t="s">
        <v>170</v>
      </c>
      <c r="C43" s="176" t="s">
        <v>98</v>
      </c>
      <c r="D43" s="136">
        <v>602003</v>
      </c>
      <c r="E43" s="177" t="s">
        <v>179</v>
      </c>
      <c r="F43" s="175">
        <v>0.64</v>
      </c>
      <c r="G43" s="175">
        <v>0.64</v>
      </c>
      <c r="H43" s="175"/>
    </row>
    <row r="44" s="138" customFormat="1" ht="22.8" customHeight="1" spans="2:8">
      <c r="B44" s="176" t="s">
        <v>170</v>
      </c>
      <c r="C44" s="176" t="s">
        <v>180</v>
      </c>
      <c r="D44" s="136">
        <v>602003</v>
      </c>
      <c r="E44" s="177" t="s">
        <v>181</v>
      </c>
      <c r="F44" s="175">
        <v>1.13</v>
      </c>
      <c r="G44" s="175">
        <v>1.13</v>
      </c>
      <c r="H44" s="175"/>
    </row>
    <row r="45" s="138" customFormat="1" ht="22.8" customHeight="1" spans="2:8">
      <c r="B45" s="176" t="s">
        <v>170</v>
      </c>
      <c r="C45" s="176" t="s">
        <v>182</v>
      </c>
      <c r="D45" s="136">
        <v>602003</v>
      </c>
      <c r="E45" s="177" t="s">
        <v>183</v>
      </c>
      <c r="F45" s="175">
        <v>9.67</v>
      </c>
      <c r="G45" s="175">
        <v>9.67</v>
      </c>
      <c r="H45" s="175"/>
    </row>
    <row r="46" s="138" customFormat="1" ht="22.8" customHeight="1" spans="2:8">
      <c r="B46" s="176" t="s">
        <v>170</v>
      </c>
      <c r="C46" s="176" t="s">
        <v>102</v>
      </c>
      <c r="D46" s="136">
        <v>602003</v>
      </c>
      <c r="E46" s="177" t="s">
        <v>184</v>
      </c>
      <c r="F46" s="175">
        <v>4.16</v>
      </c>
      <c r="G46" s="175">
        <v>4.16</v>
      </c>
      <c r="H46" s="175"/>
    </row>
    <row r="47" s="138" customFormat="1" ht="22.8" customHeight="1" spans="2:8">
      <c r="B47" s="176" t="s">
        <v>185</v>
      </c>
      <c r="C47" s="176"/>
      <c r="D47" s="136">
        <v>602003</v>
      </c>
      <c r="E47" s="177" t="s">
        <v>208</v>
      </c>
      <c r="F47" s="175">
        <v>15.62</v>
      </c>
      <c r="G47" s="175"/>
      <c r="H47" s="175">
        <v>15.62</v>
      </c>
    </row>
    <row r="48" s="138" customFormat="1" ht="22.8" customHeight="1" spans="2:8">
      <c r="B48" s="176" t="s">
        <v>185</v>
      </c>
      <c r="C48" s="176" t="s">
        <v>87</v>
      </c>
      <c r="D48" s="136">
        <v>602003</v>
      </c>
      <c r="E48" s="177" t="s">
        <v>187</v>
      </c>
      <c r="F48" s="175">
        <v>1.22</v>
      </c>
      <c r="G48" s="175"/>
      <c r="H48" s="175">
        <v>1.22</v>
      </c>
    </row>
    <row r="49" s="138" customFormat="1" ht="22.8" customHeight="1" spans="2:8">
      <c r="B49" s="176" t="s">
        <v>185</v>
      </c>
      <c r="C49" s="176" t="s">
        <v>86</v>
      </c>
      <c r="D49" s="136">
        <v>602003</v>
      </c>
      <c r="E49" s="177" t="s">
        <v>188</v>
      </c>
      <c r="F49" s="175">
        <v>0.24</v>
      </c>
      <c r="G49" s="175"/>
      <c r="H49" s="175">
        <v>0.24</v>
      </c>
    </row>
    <row r="50" s="138" customFormat="1" ht="22.8" customHeight="1" spans="2:8">
      <c r="B50" s="176" t="s">
        <v>185</v>
      </c>
      <c r="C50" s="176" t="s">
        <v>115</v>
      </c>
      <c r="D50" s="136">
        <v>602003</v>
      </c>
      <c r="E50" s="177" t="s">
        <v>189</v>
      </c>
      <c r="F50" s="175">
        <v>0.61</v>
      </c>
      <c r="G50" s="175"/>
      <c r="H50" s="175">
        <v>0.61</v>
      </c>
    </row>
    <row r="51" s="138" customFormat="1" ht="22.8" customHeight="1" spans="2:8">
      <c r="B51" s="176" t="s">
        <v>185</v>
      </c>
      <c r="C51" s="176" t="s">
        <v>174</v>
      </c>
      <c r="D51" s="136">
        <v>602003</v>
      </c>
      <c r="E51" s="177" t="s">
        <v>190</v>
      </c>
      <c r="F51" s="175">
        <v>0.66</v>
      </c>
      <c r="G51" s="175"/>
      <c r="H51" s="175">
        <v>0.66</v>
      </c>
    </row>
    <row r="52" s="138" customFormat="1" ht="22.8" customHeight="1" spans="2:8">
      <c r="B52" s="176" t="s">
        <v>185</v>
      </c>
      <c r="C52" s="176" t="s">
        <v>98</v>
      </c>
      <c r="D52" s="136">
        <v>602003</v>
      </c>
      <c r="E52" s="177" t="s">
        <v>191</v>
      </c>
      <c r="F52" s="175">
        <v>4.9</v>
      </c>
      <c r="G52" s="175"/>
      <c r="H52" s="175">
        <v>4.9</v>
      </c>
    </row>
    <row r="53" s="138" customFormat="1" ht="22.8" customHeight="1" spans="2:8">
      <c r="B53" s="176" t="s">
        <v>185</v>
      </c>
      <c r="C53" s="176" t="s">
        <v>192</v>
      </c>
      <c r="D53" s="136">
        <v>602003</v>
      </c>
      <c r="E53" s="177" t="s">
        <v>193</v>
      </c>
      <c r="F53" s="175">
        <v>0.21</v>
      </c>
      <c r="G53" s="175"/>
      <c r="H53" s="175">
        <v>0.21</v>
      </c>
    </row>
    <row r="54" s="138" customFormat="1" ht="22.8" customHeight="1" spans="2:8">
      <c r="B54" s="176" t="s">
        <v>185</v>
      </c>
      <c r="C54" s="176" t="s">
        <v>194</v>
      </c>
      <c r="D54" s="136">
        <v>602003</v>
      </c>
      <c r="E54" s="177" t="s">
        <v>195</v>
      </c>
      <c r="F54" s="175">
        <v>1.61</v>
      </c>
      <c r="G54" s="175"/>
      <c r="H54" s="175">
        <v>1.61</v>
      </c>
    </row>
    <row r="55" s="138" customFormat="1" ht="22.8" customHeight="1" spans="2:8">
      <c r="B55" s="176" t="s">
        <v>185</v>
      </c>
      <c r="C55" s="176" t="s">
        <v>196</v>
      </c>
      <c r="D55" s="136">
        <v>602003</v>
      </c>
      <c r="E55" s="177" t="s">
        <v>197</v>
      </c>
      <c r="F55" s="175">
        <v>0.89</v>
      </c>
      <c r="G55" s="175"/>
      <c r="H55" s="175">
        <v>0.89</v>
      </c>
    </row>
    <row r="56" s="138" customFormat="1" ht="22.8" customHeight="1" spans="2:8">
      <c r="B56" s="176" t="s">
        <v>185</v>
      </c>
      <c r="C56" s="176" t="s">
        <v>198</v>
      </c>
      <c r="D56" s="136">
        <v>602003</v>
      </c>
      <c r="E56" s="177" t="s">
        <v>199</v>
      </c>
      <c r="F56" s="175">
        <v>4.05</v>
      </c>
      <c r="G56" s="175"/>
      <c r="H56" s="175">
        <v>4.05</v>
      </c>
    </row>
    <row r="57" s="138" customFormat="1" ht="22.8" customHeight="1" spans="2:8">
      <c r="B57" s="176" t="s">
        <v>185</v>
      </c>
      <c r="C57" s="176" t="s">
        <v>102</v>
      </c>
      <c r="D57" s="136">
        <v>602003</v>
      </c>
      <c r="E57" s="177" t="s">
        <v>202</v>
      </c>
      <c r="F57" s="175">
        <v>1.23</v>
      </c>
      <c r="G57" s="175"/>
      <c r="H57" s="175">
        <v>1.23</v>
      </c>
    </row>
    <row r="58" s="138" customFormat="1" ht="22.8" customHeight="1" spans="2:8">
      <c r="B58" s="136"/>
      <c r="C58" s="136"/>
      <c r="D58" s="136">
        <v>602008</v>
      </c>
      <c r="E58" s="125" t="s">
        <v>73</v>
      </c>
      <c r="F58" s="152">
        <v>474.51</v>
      </c>
      <c r="G58" s="152">
        <v>423.55</v>
      </c>
      <c r="H58" s="152">
        <v>50.96</v>
      </c>
    </row>
    <row r="59" s="138" customFormat="1" ht="22.8" customHeight="1" spans="2:9">
      <c r="B59" s="178" t="s">
        <v>170</v>
      </c>
      <c r="C59" s="179" t="s">
        <v>87</v>
      </c>
      <c r="D59" s="136">
        <v>602008</v>
      </c>
      <c r="E59" s="178" t="s">
        <v>171</v>
      </c>
      <c r="F59" s="152">
        <v>112.39</v>
      </c>
      <c r="G59" s="152">
        <v>112.39</v>
      </c>
      <c r="H59" s="152"/>
      <c r="I59" s="186"/>
    </row>
    <row r="60" s="138" customFormat="1" ht="22.8" customHeight="1" spans="2:9">
      <c r="B60" s="178" t="s">
        <v>170</v>
      </c>
      <c r="C60" s="179" t="s">
        <v>105</v>
      </c>
      <c r="D60" s="136">
        <v>602008</v>
      </c>
      <c r="E60" s="178" t="s">
        <v>172</v>
      </c>
      <c r="F60" s="152">
        <v>14.66</v>
      </c>
      <c r="G60" s="152">
        <v>14.66</v>
      </c>
      <c r="H60" s="152"/>
      <c r="I60" s="186"/>
    </row>
    <row r="61" s="138" customFormat="1" ht="22.8" customHeight="1" spans="2:9">
      <c r="B61" s="178" t="s">
        <v>170</v>
      </c>
      <c r="C61" s="179" t="s">
        <v>174</v>
      </c>
      <c r="D61" s="136">
        <v>602008</v>
      </c>
      <c r="E61" s="178" t="s">
        <v>175</v>
      </c>
      <c r="F61" s="152">
        <v>173.86</v>
      </c>
      <c r="G61" s="152">
        <v>173.86</v>
      </c>
      <c r="H61" s="152"/>
      <c r="I61" s="186"/>
    </row>
    <row r="62" s="138" customFormat="1" ht="22.8" customHeight="1" spans="2:9">
      <c r="B62" s="178" t="s">
        <v>170</v>
      </c>
      <c r="C62" s="179" t="s">
        <v>176</v>
      </c>
      <c r="D62" s="136">
        <v>602008</v>
      </c>
      <c r="E62" s="178" t="s">
        <v>177</v>
      </c>
      <c r="F62" s="152">
        <v>36.72</v>
      </c>
      <c r="G62" s="152">
        <v>36.72</v>
      </c>
      <c r="H62" s="152"/>
      <c r="I62" s="186"/>
    </row>
    <row r="63" s="138" customFormat="1" ht="22.8" customHeight="1" spans="2:9">
      <c r="B63" s="178" t="s">
        <v>170</v>
      </c>
      <c r="C63" s="179" t="s">
        <v>96</v>
      </c>
      <c r="D63" s="136">
        <v>602008</v>
      </c>
      <c r="E63" s="178" t="s">
        <v>178</v>
      </c>
      <c r="F63" s="152">
        <v>23.17</v>
      </c>
      <c r="G63" s="152">
        <v>23.17</v>
      </c>
      <c r="H63" s="152"/>
      <c r="I63" s="186"/>
    </row>
    <row r="64" s="138" customFormat="1" ht="22.8" customHeight="1" spans="2:9">
      <c r="B64" s="178" t="s">
        <v>170</v>
      </c>
      <c r="C64" s="179" t="s">
        <v>98</v>
      </c>
      <c r="D64" s="136">
        <v>602008</v>
      </c>
      <c r="E64" s="178" t="s">
        <v>179</v>
      </c>
      <c r="F64" s="152">
        <v>2.4</v>
      </c>
      <c r="G64" s="152">
        <v>2.4</v>
      </c>
      <c r="H64" s="152"/>
      <c r="I64" s="186"/>
    </row>
    <row r="65" s="138" customFormat="1" ht="22.8" customHeight="1" spans="2:9">
      <c r="B65" s="178" t="s">
        <v>170</v>
      </c>
      <c r="C65" s="179" t="s">
        <v>180</v>
      </c>
      <c r="D65" s="136">
        <v>602008</v>
      </c>
      <c r="E65" s="178" t="s">
        <v>183</v>
      </c>
      <c r="F65" s="152">
        <v>4.21</v>
      </c>
      <c r="G65" s="152">
        <v>4.21</v>
      </c>
      <c r="H65" s="152"/>
      <c r="I65" s="186"/>
    </row>
    <row r="66" s="138" customFormat="1" ht="22.8" customHeight="1" spans="2:9">
      <c r="B66" s="178" t="s">
        <v>170</v>
      </c>
      <c r="C66" s="179" t="s">
        <v>182</v>
      </c>
      <c r="D66" s="136">
        <v>602008</v>
      </c>
      <c r="E66" s="178" t="s">
        <v>181</v>
      </c>
      <c r="F66" s="152">
        <v>36.11</v>
      </c>
      <c r="G66" s="152">
        <v>36.11</v>
      </c>
      <c r="H66" s="152"/>
      <c r="I66" s="186"/>
    </row>
    <row r="67" s="138" customFormat="1" ht="22.8" customHeight="1" spans="2:9">
      <c r="B67" s="178" t="s">
        <v>170</v>
      </c>
      <c r="C67" s="179" t="s">
        <v>102</v>
      </c>
      <c r="D67" s="136">
        <v>602008</v>
      </c>
      <c r="E67" s="178" t="s">
        <v>184</v>
      </c>
      <c r="F67" s="152">
        <v>15.6</v>
      </c>
      <c r="G67" s="152">
        <v>15.6</v>
      </c>
      <c r="H67" s="152"/>
      <c r="I67" s="186"/>
    </row>
    <row r="68" s="138" customFormat="1" ht="22.8" customHeight="1" spans="2:9">
      <c r="B68" s="178" t="s">
        <v>185</v>
      </c>
      <c r="C68" s="179" t="s">
        <v>87</v>
      </c>
      <c r="D68" s="136">
        <v>602008</v>
      </c>
      <c r="E68" s="178" t="s">
        <v>187</v>
      </c>
      <c r="F68" s="152">
        <v>4.59</v>
      </c>
      <c r="G68" s="152"/>
      <c r="H68" s="152">
        <v>4.59</v>
      </c>
      <c r="I68" s="186"/>
    </row>
    <row r="69" s="138" customFormat="1" ht="22.8" customHeight="1" spans="2:9">
      <c r="B69" s="178" t="s">
        <v>185</v>
      </c>
      <c r="C69" s="179" t="s">
        <v>86</v>
      </c>
      <c r="D69" s="136">
        <v>602008</v>
      </c>
      <c r="E69" s="178" t="s">
        <v>188</v>
      </c>
      <c r="F69" s="152">
        <v>0.92</v>
      </c>
      <c r="G69" s="152"/>
      <c r="H69" s="152">
        <v>0.92</v>
      </c>
      <c r="I69" s="186"/>
    </row>
    <row r="70" s="138" customFormat="1" ht="22.8" customHeight="1" spans="2:9">
      <c r="B70" s="178" t="s">
        <v>185</v>
      </c>
      <c r="C70" s="179" t="s">
        <v>115</v>
      </c>
      <c r="D70" s="136">
        <v>602008</v>
      </c>
      <c r="E70" s="178" t="s">
        <v>189</v>
      </c>
      <c r="F70" s="152">
        <v>2.3</v>
      </c>
      <c r="G70" s="152"/>
      <c r="H70" s="152">
        <v>2.3</v>
      </c>
      <c r="I70" s="186"/>
    </row>
    <row r="71" s="138" customFormat="1" ht="22.8" customHeight="1" spans="2:9">
      <c r="B71" s="178" t="s">
        <v>185</v>
      </c>
      <c r="C71" s="179" t="s">
        <v>174</v>
      </c>
      <c r="D71" s="136">
        <v>602008</v>
      </c>
      <c r="E71" s="178" t="s">
        <v>190</v>
      </c>
      <c r="F71" s="152">
        <v>1.22</v>
      </c>
      <c r="G71" s="152"/>
      <c r="H71" s="152">
        <v>1.22</v>
      </c>
      <c r="I71" s="186"/>
    </row>
    <row r="72" s="138" customFormat="1" ht="22.8" customHeight="1" spans="2:9">
      <c r="B72" s="178" t="s">
        <v>185</v>
      </c>
      <c r="C72" s="179" t="s">
        <v>98</v>
      </c>
      <c r="D72" s="136">
        <v>602008</v>
      </c>
      <c r="E72" s="178" t="s">
        <v>191</v>
      </c>
      <c r="F72" s="152">
        <v>18.36</v>
      </c>
      <c r="G72" s="152"/>
      <c r="H72" s="152">
        <v>18.36</v>
      </c>
      <c r="I72" s="186"/>
    </row>
    <row r="73" s="138" customFormat="1" ht="22.8" customHeight="1" spans="2:9">
      <c r="B73" s="178" t="s">
        <v>185</v>
      </c>
      <c r="C73" s="179" t="s">
        <v>192</v>
      </c>
      <c r="D73" s="136">
        <v>602008</v>
      </c>
      <c r="E73" s="178" t="s">
        <v>193</v>
      </c>
      <c r="F73" s="152">
        <v>0.7</v>
      </c>
      <c r="G73" s="152"/>
      <c r="H73" s="152">
        <v>0.7</v>
      </c>
      <c r="I73" s="186"/>
    </row>
    <row r="74" s="138" customFormat="1" ht="22.8" customHeight="1" spans="2:9">
      <c r="B74" s="178" t="s">
        <v>185</v>
      </c>
      <c r="C74" s="179" t="s">
        <v>194</v>
      </c>
      <c r="D74" s="136">
        <v>602008</v>
      </c>
      <c r="E74" s="178" t="s">
        <v>195</v>
      </c>
      <c r="F74" s="152">
        <v>6.02</v>
      </c>
      <c r="G74" s="152"/>
      <c r="H74" s="152">
        <v>6.02</v>
      </c>
      <c r="I74" s="186"/>
    </row>
    <row r="75" s="138" customFormat="1" ht="22.8" customHeight="1" spans="2:9">
      <c r="B75" s="178" t="s">
        <v>185</v>
      </c>
      <c r="C75" s="179" t="s">
        <v>196</v>
      </c>
      <c r="D75" s="136">
        <v>602008</v>
      </c>
      <c r="E75" s="178" t="s">
        <v>197</v>
      </c>
      <c r="F75" s="152">
        <v>3.52</v>
      </c>
      <c r="G75" s="152"/>
      <c r="H75" s="152">
        <v>3.52</v>
      </c>
      <c r="I75" s="186"/>
    </row>
    <row r="76" s="138" customFormat="1" ht="22.8" customHeight="1" spans="2:9">
      <c r="B76" s="178" t="s">
        <v>185</v>
      </c>
      <c r="C76" s="179" t="s">
        <v>198</v>
      </c>
      <c r="D76" s="136">
        <v>602008</v>
      </c>
      <c r="E76" s="178" t="s">
        <v>211</v>
      </c>
      <c r="F76" s="152">
        <v>6.8</v>
      </c>
      <c r="G76" s="152"/>
      <c r="H76" s="152">
        <v>6.8</v>
      </c>
      <c r="I76" s="186"/>
    </row>
    <row r="77" s="138" customFormat="1" ht="22.8" customHeight="1" spans="2:9">
      <c r="B77" s="178" t="s">
        <v>185</v>
      </c>
      <c r="C77" s="179" t="s">
        <v>200</v>
      </c>
      <c r="D77" s="136">
        <v>602008</v>
      </c>
      <c r="E77" s="178" t="s">
        <v>201</v>
      </c>
      <c r="F77" s="152">
        <v>1.44</v>
      </c>
      <c r="G77" s="152"/>
      <c r="H77" s="152">
        <v>1.44</v>
      </c>
      <c r="I77" s="186"/>
    </row>
    <row r="78" s="138" customFormat="1" ht="22.8" customHeight="1" spans="2:9">
      <c r="B78" s="178" t="s">
        <v>185</v>
      </c>
      <c r="C78" s="179" t="s">
        <v>102</v>
      </c>
      <c r="D78" s="136">
        <v>602008</v>
      </c>
      <c r="E78" s="178" t="s">
        <v>212</v>
      </c>
      <c r="F78" s="152">
        <v>5.09</v>
      </c>
      <c r="G78" s="152"/>
      <c r="H78" s="152">
        <v>5.09</v>
      </c>
      <c r="I78" s="186"/>
    </row>
    <row r="79" s="138" customFormat="1" ht="22.8" customHeight="1" spans="2:9">
      <c r="B79" s="178" t="s">
        <v>203</v>
      </c>
      <c r="C79" s="179" t="s">
        <v>105</v>
      </c>
      <c r="D79" s="136">
        <v>602008</v>
      </c>
      <c r="E79" s="178" t="s">
        <v>206</v>
      </c>
      <c r="F79" s="152">
        <v>4.19</v>
      </c>
      <c r="G79" s="152">
        <v>4.19</v>
      </c>
      <c r="H79" s="152"/>
      <c r="I79" s="186"/>
    </row>
    <row r="80" s="138" customFormat="1" ht="22.8" customHeight="1" spans="2:9">
      <c r="B80" s="178" t="s">
        <v>203</v>
      </c>
      <c r="C80" s="179" t="s">
        <v>174</v>
      </c>
      <c r="D80" s="136">
        <v>602008</v>
      </c>
      <c r="E80" s="178" t="s">
        <v>207</v>
      </c>
      <c r="F80" s="152">
        <v>0.24</v>
      </c>
      <c r="G80" s="152">
        <v>0.24</v>
      </c>
      <c r="H80" s="152"/>
      <c r="I80" s="186"/>
    </row>
  </sheetData>
  <mergeCells count="10">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6"/>
  <sheetViews>
    <sheetView workbookViewId="0">
      <pane ySplit="5" topLeftCell="A6" activePane="bottomLeft" state="frozen"/>
      <selection/>
      <selection pane="bottomLeft" activeCell="B1" sqref="B1"/>
    </sheetView>
  </sheetViews>
  <sheetFormatPr defaultColWidth="10" defaultRowHeight="13.5" outlineLevelCol="7"/>
  <cols>
    <col min="1" max="1" width="1.53333333333333" style="138" customWidth="1"/>
    <col min="2" max="4" width="6.625" style="138" customWidth="1"/>
    <col min="5" max="5" width="26.625" style="138" customWidth="1"/>
    <col min="6" max="6" width="48.625" style="138" customWidth="1"/>
    <col min="7" max="7" width="26.625" style="138" customWidth="1"/>
    <col min="8" max="8" width="1.53333333333333" style="138" customWidth="1"/>
    <col min="9" max="10" width="9.76666666666667" style="138" customWidth="1"/>
    <col min="11" max="16384" width="10" style="138"/>
  </cols>
  <sheetData>
    <row r="1" ht="25" customHeight="1" spans="1:8">
      <c r="A1" s="139"/>
      <c r="B1" s="113"/>
      <c r="C1" s="113"/>
      <c r="D1" s="113"/>
      <c r="E1" s="140"/>
      <c r="F1" s="140"/>
      <c r="G1" s="141" t="s">
        <v>237</v>
      </c>
      <c r="H1" s="142"/>
    </row>
    <row r="2" ht="22.8" customHeight="1" spans="1:8">
      <c r="A2" s="139"/>
      <c r="B2" s="143" t="s">
        <v>238</v>
      </c>
      <c r="C2" s="143"/>
      <c r="D2" s="143"/>
      <c r="E2" s="143"/>
      <c r="F2" s="143"/>
      <c r="G2" s="143"/>
      <c r="H2" s="142" t="s">
        <v>1</v>
      </c>
    </row>
    <row r="3" ht="19.55" customHeight="1" spans="1:8">
      <c r="A3" s="144"/>
      <c r="B3" s="145" t="s">
        <v>3</v>
      </c>
      <c r="C3" s="145"/>
      <c r="D3" s="145"/>
      <c r="E3" s="145"/>
      <c r="F3" s="145"/>
      <c r="G3" s="146" t="s">
        <v>4</v>
      </c>
      <c r="H3" s="147"/>
    </row>
    <row r="4" ht="24.4" customHeight="1" spans="1:8">
      <c r="A4" s="148"/>
      <c r="B4" s="120" t="s">
        <v>80</v>
      </c>
      <c r="C4" s="120"/>
      <c r="D4" s="120"/>
      <c r="E4" s="120" t="s">
        <v>68</v>
      </c>
      <c r="F4" s="120" t="s">
        <v>69</v>
      </c>
      <c r="G4" s="120" t="s">
        <v>239</v>
      </c>
      <c r="H4" s="149"/>
    </row>
    <row r="5" ht="24.4" customHeight="1" spans="1:8">
      <c r="A5" s="148"/>
      <c r="B5" s="120" t="s">
        <v>81</v>
      </c>
      <c r="C5" s="120" t="s">
        <v>82</v>
      </c>
      <c r="D5" s="120" t="s">
        <v>83</v>
      </c>
      <c r="E5" s="120"/>
      <c r="F5" s="120"/>
      <c r="G5" s="120"/>
      <c r="H5" s="150"/>
    </row>
    <row r="6" ht="22.8" customHeight="1" spans="1:8">
      <c r="A6" s="151"/>
      <c r="B6" s="136"/>
      <c r="C6" s="136"/>
      <c r="D6" s="136"/>
      <c r="E6" s="136"/>
      <c r="F6" s="136" t="s">
        <v>70</v>
      </c>
      <c r="G6" s="152">
        <f>G7+G11+G13</f>
        <v>776.55</v>
      </c>
      <c r="H6" s="153"/>
    </row>
    <row r="7" ht="22.8" customHeight="1" spans="1:8">
      <c r="A7" s="151"/>
      <c r="B7" s="136"/>
      <c r="C7" s="136"/>
      <c r="D7" s="136"/>
      <c r="E7" s="136">
        <v>602001</v>
      </c>
      <c r="F7" s="136" t="s">
        <v>220</v>
      </c>
      <c r="G7" s="152">
        <v>538.55</v>
      </c>
      <c r="H7" s="153"/>
    </row>
    <row r="8" ht="22.8" customHeight="1" spans="1:8">
      <c r="A8" s="151"/>
      <c r="B8" s="136" t="s">
        <v>91</v>
      </c>
      <c r="C8" s="136" t="s">
        <v>92</v>
      </c>
      <c r="D8" s="136" t="s">
        <v>94</v>
      </c>
      <c r="E8" s="136">
        <v>602001</v>
      </c>
      <c r="F8" s="136" t="s">
        <v>221</v>
      </c>
      <c r="G8" s="152">
        <v>83</v>
      </c>
      <c r="H8" s="153"/>
    </row>
    <row r="9" ht="22.8" customHeight="1" spans="1:8">
      <c r="A9" s="151"/>
      <c r="B9" s="136" t="s">
        <v>91</v>
      </c>
      <c r="C9" s="136" t="s">
        <v>92</v>
      </c>
      <c r="D9" s="136" t="s">
        <v>96</v>
      </c>
      <c r="E9" s="136">
        <v>602001</v>
      </c>
      <c r="F9" s="136" t="s">
        <v>223</v>
      </c>
      <c r="G9" s="152">
        <v>15</v>
      </c>
      <c r="H9" s="153"/>
    </row>
    <row r="10" ht="22.8" customHeight="1" spans="1:8">
      <c r="A10" s="151"/>
      <c r="B10" s="136" t="s">
        <v>91</v>
      </c>
      <c r="C10" s="136" t="s">
        <v>92</v>
      </c>
      <c r="D10" s="136" t="s">
        <v>100</v>
      </c>
      <c r="E10" s="136">
        <v>602001</v>
      </c>
      <c r="F10" s="136" t="s">
        <v>224</v>
      </c>
      <c r="G10" s="152">
        <v>440.55</v>
      </c>
      <c r="H10" s="153"/>
    </row>
    <row r="11" ht="22.8" customHeight="1" spans="1:8">
      <c r="A11" s="148"/>
      <c r="B11" s="136"/>
      <c r="C11" s="136"/>
      <c r="D11" s="136"/>
      <c r="E11" s="136">
        <v>602003</v>
      </c>
      <c r="F11" s="136" t="s">
        <v>72</v>
      </c>
      <c r="G11" s="152">
        <v>100</v>
      </c>
      <c r="H11" s="149"/>
    </row>
    <row r="12" ht="22.8" customHeight="1" spans="1:8">
      <c r="A12" s="148"/>
      <c r="B12" s="154">
        <v>213</v>
      </c>
      <c r="C12" s="155" t="s">
        <v>92</v>
      </c>
      <c r="D12" s="155" t="s">
        <v>96</v>
      </c>
      <c r="E12" s="136">
        <v>602003</v>
      </c>
      <c r="F12" s="156" t="s">
        <v>221</v>
      </c>
      <c r="G12" s="157">
        <v>100</v>
      </c>
      <c r="H12" s="150"/>
    </row>
    <row r="13" ht="22.8" customHeight="1" spans="1:8">
      <c r="A13" s="158"/>
      <c r="B13" s="154"/>
      <c r="C13" s="155"/>
      <c r="D13" s="155"/>
      <c r="E13" s="136">
        <v>602008</v>
      </c>
      <c r="F13" s="156" t="s">
        <v>73</v>
      </c>
      <c r="G13" s="157">
        <v>138</v>
      </c>
      <c r="H13" s="159"/>
    </row>
    <row r="14" ht="28" customHeight="1" spans="1:8">
      <c r="A14" s="160"/>
      <c r="B14" s="136" t="s">
        <v>110</v>
      </c>
      <c r="C14" s="136" t="s">
        <v>111</v>
      </c>
      <c r="D14" s="136" t="s">
        <v>102</v>
      </c>
      <c r="E14" s="136">
        <v>602008</v>
      </c>
      <c r="F14" s="136" t="s">
        <v>230</v>
      </c>
      <c r="G14" s="152">
        <v>5</v>
      </c>
      <c r="H14" s="158"/>
    </row>
    <row r="15" ht="21" customHeight="1" spans="2:7">
      <c r="B15" s="136" t="s">
        <v>91</v>
      </c>
      <c r="C15" s="136" t="s">
        <v>92</v>
      </c>
      <c r="D15" s="136" t="s">
        <v>115</v>
      </c>
      <c r="E15" s="136">
        <v>602008</v>
      </c>
      <c r="F15" s="136" t="s">
        <v>232</v>
      </c>
      <c r="G15" s="152">
        <v>65</v>
      </c>
    </row>
    <row r="16" ht="24" customHeight="1" spans="2:7">
      <c r="B16" s="136" t="s">
        <v>91</v>
      </c>
      <c r="C16" s="136" t="s">
        <v>92</v>
      </c>
      <c r="D16" s="136" t="s">
        <v>102</v>
      </c>
      <c r="E16" s="136">
        <v>602008</v>
      </c>
      <c r="F16" s="136" t="s">
        <v>224</v>
      </c>
      <c r="G16" s="152">
        <v>68</v>
      </c>
    </row>
  </sheetData>
  <mergeCells count="6">
    <mergeCell ref="B2:G2"/>
    <mergeCell ref="B3:F3"/>
    <mergeCell ref="B4:D4"/>
    <mergeCell ref="E4:E5"/>
    <mergeCell ref="F4:F5"/>
    <mergeCell ref="G4:G5"/>
  </mergeCells>
  <printOptions horizontalCentered="1"/>
  <pageMargins left="0.590277777777778" right="0.590277777777778" top="1.37777777777778" bottom="0.98402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封面</vt:lpstr>
      <vt:lpstr>1</vt:lpstr>
      <vt:lpstr>1-1</vt:lpstr>
      <vt:lpstr>1-2</vt:lpstr>
      <vt:lpstr>2</vt:lpstr>
      <vt:lpstr>2-1</vt:lpstr>
      <vt:lpstr>3</vt:lpstr>
      <vt:lpstr>3-1</vt:lpstr>
      <vt:lpstr>3-2</vt:lpstr>
      <vt:lpstr>3-3</vt:lpstr>
      <vt:lpstr>4</vt:lpstr>
      <vt:lpstr>4-1</vt:lpstr>
      <vt:lpstr>5</vt:lpstr>
      <vt:lpstr>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2022-03-04T19:28:00Z</dcterms:created>
  <dcterms:modified xsi:type="dcterms:W3CDTF">2022-04-15T08:41:33Z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81A55E1FB3144075AE6A7F3EE15F1EDD</vt:lpwstr>
  </property>
</Properties>
</file>