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水库管理经费" sheetId="1" r:id="rId1"/>
    <sheet name="沙坝田水库维修养护经费" sheetId="2" r:id="rId2"/>
    <sheet name="胜利水库维修养护经费" sheetId="3" r:id="rId3"/>
    <sheet name="胜利水库除险加固设计" sheetId="4" r:id="rId4"/>
  </sheets>
  <definedNames/>
  <calcPr fullCalcOnLoad="1"/>
</workbook>
</file>

<file path=xl/sharedStrings.xml><?xml version="1.0" encoding="utf-8"?>
<sst xmlns="http://schemas.openxmlformats.org/spreadsheetml/2006/main" count="308" uniqueCount="157">
  <si>
    <t>附件2</t>
  </si>
  <si>
    <t>专项（项目）资金绩效自评表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</si>
  <si>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</si>
  <si>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专项（项目）名称</t>
  </si>
  <si>
    <t>水库管理经费</t>
  </si>
  <si>
    <t>项目主管单位</t>
  </si>
  <si>
    <t>攀枝花市胜利水利工程运行中心</t>
  </si>
  <si>
    <t>项目实施单位</t>
  </si>
  <si>
    <t>项目资金
（万元）</t>
  </si>
  <si>
    <t>全年预算数</t>
  </si>
  <si>
    <t>实际完成数</t>
  </si>
  <si>
    <t>执行率（%）</t>
  </si>
  <si>
    <t xml:space="preserve"> 年度资金总额：</t>
  </si>
  <si>
    <t xml:space="preserve">       其中：上级财政资金</t>
  </si>
  <si>
    <t xml:space="preserve">             本级财政资金</t>
  </si>
  <si>
    <t xml:space="preserve">             其他资金</t>
  </si>
  <si>
    <t>总
体
目
标</t>
  </si>
  <si>
    <t>年度设定目标</t>
  </si>
  <si>
    <t>实际完成情况</t>
  </si>
  <si>
    <t xml:space="preserve">
保障中心整体工作正常运转、保障水库工程安全运行。保障下游群众生命财产安全，充分发挥水库工程综合效益</t>
  </si>
  <si>
    <t>完成年初设定目标、保障中心工作的正常运行及水库工程安全运行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</si>
  <si>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</si>
  <si>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</si>
  <si>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</si>
  <si>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</si>
  <si>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</si>
  <si>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</si>
  <si>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</si>
  <si>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</si>
  <si>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</si>
  <si>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购置办公设备及办公家具</t>
  </si>
  <si>
    <t>购置6套办公桌椅、3台打印机、4台空调、6个单人沙发、6组文件柜</t>
  </si>
  <si>
    <t>财政资金紧张未采购</t>
  </si>
  <si>
    <t>办公楼维修及工作经费</t>
  </si>
  <si>
    <t>748平米的办公楼维修、消防设施更换；三条光纤租赁、网络通讯、监控设备运行等；防汛演练、值班、业务培训、河湖长制工作、安全、环保及水综合治理宣传宣传等费用</t>
  </si>
  <si>
    <t>已完成</t>
  </si>
  <si>
    <t>已完成，未付款</t>
  </si>
  <si>
    <t>劳务费</t>
  </si>
  <si>
    <t>渠道日常管护、管理房看护、浪渣清捞、清运、两座水库值班楼及跃进水库管理房零星维修等劳务费</t>
  </si>
  <si>
    <t>质量指标</t>
  </si>
  <si>
    <t xml:space="preserve">维修维护、技能培训 </t>
  </si>
  <si>
    <t xml:space="preserve">合格 </t>
  </si>
  <si>
    <t xml:space="preserve"> 值班值守在岗率</t>
  </si>
  <si>
    <t>水质标准</t>
  </si>
  <si>
    <t>Ⅲ类及以上水质</t>
  </si>
  <si>
    <t>时效指标</t>
  </si>
  <si>
    <t>完成时间</t>
  </si>
  <si>
    <t>2021年12月以前</t>
  </si>
  <si>
    <t>成本指标</t>
  </si>
  <si>
    <t xml:space="preserve"> 购置办公设备及办公家具</t>
  </si>
  <si>
    <t xml:space="preserve"> 6.63万</t>
  </si>
  <si>
    <t>办公楼维修、光纤租赁及网络通讯、防汛演练、培训、河长制实施、设备运行维护、零星维修、宣传等</t>
  </si>
  <si>
    <t>46.87万</t>
  </si>
  <si>
    <t>渠道管护、、水库管理房管理、浪渣清捞及浪渣清运处理费</t>
  </si>
  <si>
    <t>14.5万</t>
  </si>
  <si>
    <t>项目效益</t>
  </si>
  <si>
    <t>经济效益
指标</t>
  </si>
  <si>
    <t xml:space="preserve"> 完成非税收入 </t>
  </si>
  <si>
    <t>≥120万</t>
  </si>
  <si>
    <t>132万元</t>
  </si>
  <si>
    <t>社会效益
指标</t>
  </si>
  <si>
    <t>保障用水</t>
  </si>
  <si>
    <t>保证水库安全运行、解决仁和灌区群众生产生活用水、保障人饮安全</t>
  </si>
  <si>
    <t>生态效益
指标</t>
  </si>
  <si>
    <t>水质达标</t>
  </si>
  <si>
    <t>提供水库下游河流生态流量，保障森林防灭火用水</t>
  </si>
  <si>
    <t>可持续影响
指标</t>
  </si>
  <si>
    <t>有效使用年限</t>
  </si>
  <si>
    <t>1年</t>
  </si>
  <si>
    <t>满意度指标</t>
  </si>
  <si>
    <t>群众满意度</t>
  </si>
  <si>
    <t>≥95%</t>
  </si>
  <si>
    <t>沙坝田水库维修养护经费</t>
  </si>
  <si>
    <t>完成沙坝田水库枢纽工程和、渠道工程的维修养护，保障沙坝田水库安全运行。</t>
  </si>
  <si>
    <t>枢纽工程维修养护</t>
  </si>
  <si>
    <t>闸门除锈保养2次、机电维护2次、钢绳打油2次、坝坡除草（全年）、坝坡脚排水沟200m，值班室周边排水沟200m、砼修复200㎡、边坡加固300㎡</t>
  </si>
  <si>
    <t>完成坝坡除草、水面漂浮物打捞、排水沟修建、标识标牌制作安装</t>
  </si>
  <si>
    <t>闸门除锈保养、机电维护、钢绳打油已在沙坝田水库除险加固工程完成</t>
  </si>
  <si>
    <t>胜大引水渠维修养护</t>
  </si>
  <si>
    <r>
      <t>闸门除锈保养2次、机电维护2次、钢绳打油2次、砼修复</t>
    </r>
    <r>
      <rPr>
        <sz val="12"/>
        <rFont val="宋体"/>
        <family val="0"/>
      </rPr>
      <t>200㎡</t>
    </r>
    <r>
      <rPr>
        <sz val="12"/>
        <rFont val="宋体"/>
        <family val="0"/>
      </rPr>
      <t>、隧洞清淤</t>
    </r>
    <r>
      <rPr>
        <sz val="12"/>
        <rFont val="宋体"/>
        <family val="0"/>
      </rPr>
      <t>5</t>
    </r>
    <r>
      <rPr>
        <sz val="12"/>
        <rFont val="宋体"/>
        <family val="0"/>
      </rPr>
      <t>00m。</t>
    </r>
  </si>
  <si>
    <t>完成闸门除锈保养、机电维护、钢绳打油</t>
  </si>
  <si>
    <t>调整到胜利水库使用</t>
  </si>
  <si>
    <t>合格</t>
  </si>
  <si>
    <t>项目质量合格率达到100%</t>
  </si>
  <si>
    <t>2021年12月底前</t>
  </si>
  <si>
    <r>
      <t>1</t>
    </r>
    <r>
      <rPr>
        <sz val="12"/>
        <rFont val="宋体"/>
        <family val="0"/>
      </rPr>
      <t>0万元</t>
    </r>
  </si>
  <si>
    <t>增加灌区群众收入</t>
  </si>
  <si>
    <t>枢纽工程及胜大引水渠定期维修养护将保障灌区供水稳定，从而增加灌区群众收入</t>
  </si>
  <si>
    <t>保障水库安全运行</t>
  </si>
  <si>
    <t>保障水库正常、安全运行，长期发挥防洪减灾、农田灌溉等效益，保障灌区群众人饮安全</t>
  </si>
  <si>
    <t>保障下游生态流量</t>
  </si>
  <si>
    <t>枢纽工程及胜大引水渠定期维修养护将保障下游河道生态流量</t>
  </si>
  <si>
    <t>灌区村、社防灭火</t>
  </si>
  <si>
    <t>为灌区村、社森林防灭火需水提供条件</t>
  </si>
  <si>
    <t>水库正常安全运行</t>
  </si>
  <si>
    <t>通过维修养护等一系列措施，使水库及其渠道在抵御水旱灾害、保障人民生命财产安全和国民经济的发展、促进水资源的可持续利用和保护生态环境等方面发挥着重要作用</t>
  </si>
  <si>
    <t>灌区群众满意度</t>
  </si>
  <si>
    <t>≥90%</t>
  </si>
  <si>
    <t>维修养护经费</t>
  </si>
  <si>
    <t>攀枝花市水利局</t>
  </si>
  <si>
    <t xml:space="preserve">
完成胜利水库枢纽、渠道工程维修养护</t>
  </si>
  <si>
    <t>完成胜利水库的大坝坝坡除草，闸门、启闭机、钢绳等维修养护，水库绿化管护和林木管护，渠道维修养护，防汛物料储备、演练等，确保水库正常运行。</t>
  </si>
  <si>
    <t>绿化管护、下水管更换</t>
  </si>
  <si>
    <t>绿化管护、除草、浇水、补种等，对值班楼下水管更换，保障排水通畅，防止污染环境。</t>
  </si>
  <si>
    <t>已完成绿化管护、除草、浇水、补种等，对值班楼后山滴喷灌系统安装，保障绿化成活率。</t>
  </si>
  <si>
    <t>值班楼下水管更换计划纳入胜利水库除险加固项目</t>
  </si>
  <si>
    <t>渠道、闸门维修养护</t>
  </si>
  <si>
    <t>对18.3公里渠道进行日常巡视检查、对伸缩止水缝等进行渗漏处理。放水设施，闸门除锈、钢绳打油、启闭机维修等。</t>
  </si>
  <si>
    <t>对18.3公里渠道进行日常管护、对干渠进行清淤和渗漏处理。放水设施，闸门除锈、钢绳打油、启闭机维修等。</t>
  </si>
  <si>
    <t>工程运行用电</t>
  </si>
  <si>
    <t>各类工程机电设备及用电等</t>
  </si>
  <si>
    <t>已完成各类工程机电设备及用电等</t>
  </si>
  <si>
    <t>保护环境，防止水土流失。</t>
  </si>
  <si>
    <t>验收合格率100%</t>
  </si>
  <si>
    <t>渠道通畅，灌区用水安全。</t>
  </si>
  <si>
    <t>保证安全用电，节约用电。</t>
  </si>
  <si>
    <t>2021</t>
  </si>
  <si>
    <t>10万元</t>
  </si>
  <si>
    <t>10.51万元</t>
  </si>
  <si>
    <t>枢纽工程及渠道工程</t>
  </si>
  <si>
    <t>20万元</t>
  </si>
  <si>
    <t>24.9万元</t>
  </si>
  <si>
    <t>环境整治</t>
  </si>
  <si>
    <t>15万元</t>
  </si>
  <si>
    <t>9.59万元</t>
  </si>
  <si>
    <t>经济效益指标</t>
  </si>
  <si>
    <t>向灌区供水655万m3，实现农业生产全面增收</t>
  </si>
  <si>
    <t>社会效益指标</t>
  </si>
  <si>
    <t>保障水库安全运行，长期发挥水库防洪减灾、农田灌溉等效益，保障灌区群众人畜饮水安全</t>
  </si>
  <si>
    <t>生态效益指标</t>
  </si>
  <si>
    <t>保障下游河道生态流量</t>
  </si>
  <si>
    <t>可持续影响指标</t>
  </si>
  <si>
    <t>有效年限</t>
  </si>
  <si>
    <t>服务对象满意度指标</t>
  </si>
  <si>
    <t>胜利水库除险加固工程初步设计</t>
  </si>
  <si>
    <t xml:space="preserve">
2021年10月底前完成初步设计并取得水利厅批复</t>
  </si>
  <si>
    <t>编制完成初步设计报告</t>
  </si>
  <si>
    <t>除险加固初步设计1项</t>
  </si>
  <si>
    <t>工程检查1项，地质钻探1项10个孔，初设1项，施工图设计1项</t>
  </si>
  <si>
    <t>工程检查1项，地质钻探1项10个孔，初设1项</t>
  </si>
  <si>
    <t>初设待批复，下一步将尽快通过审查取得批复</t>
  </si>
  <si>
    <t>完成合格率</t>
  </si>
  <si>
    <t>完成初设报告</t>
  </si>
  <si>
    <t xml:space="preserve"> 完成设计、取得批复时间</t>
  </si>
  <si>
    <t>完成设计</t>
  </si>
  <si>
    <r>
      <t xml:space="preserve"> 合同签订后支付</t>
    </r>
    <r>
      <rPr>
        <sz val="12"/>
        <rFont val="宋体"/>
        <family val="0"/>
      </rPr>
      <t>20</t>
    </r>
    <r>
      <rPr>
        <sz val="12"/>
        <rFont val="宋体"/>
        <family val="0"/>
      </rPr>
      <t>万元作为预付款；提交初步设计成果并通过审查后支付</t>
    </r>
    <r>
      <rPr>
        <sz val="12"/>
        <rFont val="宋体"/>
        <family val="0"/>
      </rPr>
      <t>30</t>
    </r>
    <r>
      <rPr>
        <sz val="12"/>
        <rFont val="宋体"/>
        <family val="0"/>
      </rPr>
      <t>万元做为进度款</t>
    </r>
  </si>
  <si>
    <r>
      <t>5</t>
    </r>
    <r>
      <rPr>
        <sz val="12"/>
        <rFont val="宋体"/>
        <family val="0"/>
      </rPr>
      <t>0万</t>
    </r>
  </si>
  <si>
    <t>合同签订后支付20万元作为预付款</t>
  </si>
  <si>
    <t xml:space="preserve"> 保证灌区农业灌溉，增加农民收入</t>
  </si>
  <si>
    <t>保证近9万亩农田、果林灌溉</t>
  </si>
  <si>
    <t>有效保障下游人民群众生命财产安全</t>
  </si>
  <si>
    <t>保障下游仁和镇、51街道等10万人口安全</t>
  </si>
  <si>
    <t xml:space="preserve"> 保证生态用水</t>
  </si>
  <si>
    <t>每年提供20万立方米生态用水</t>
  </si>
  <si>
    <t xml:space="preserve"> 有效年限</t>
  </si>
  <si>
    <t>10年以上</t>
  </si>
  <si>
    <t xml:space="preserve"> 服务对象满意度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</si>
</sst>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41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9" fontId="2" fillId="0" borderId="12" xfId="63" applyNumberFormat="1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9" fontId="2" fillId="0" borderId="11" xfId="63" applyNumberFormat="1" applyFont="1" applyBorder="1" applyAlignment="1">
      <alignment vertical="center" wrapText="1"/>
      <protection/>
    </xf>
    <xf numFmtId="176" fontId="2" fillId="0" borderId="11" xfId="63" applyNumberFormat="1" applyFont="1" applyBorder="1" applyAlignment="1">
      <alignment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top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63" applyNumberFormat="1" applyFont="1" applyBorder="1" applyAlignment="1">
      <alignment horizontal="center" vertical="center" wrapText="1"/>
      <protection/>
    </xf>
    <xf numFmtId="10" fontId="2" fillId="0" borderId="14" xfId="63" applyNumberFormat="1" applyFont="1" applyBorder="1" applyAlignment="1">
      <alignment horizontal="center" vertical="center" wrapText="1"/>
      <protection/>
    </xf>
    <xf numFmtId="9" fontId="2" fillId="0" borderId="11" xfId="63" applyNumberFormat="1" applyFont="1" applyBorder="1" applyAlignment="1">
      <alignment horizontal="center" vertical="center" wrapText="1"/>
      <protection/>
    </xf>
    <xf numFmtId="9" fontId="2" fillId="0" borderId="15" xfId="63" applyNumberFormat="1" applyFont="1" applyBorder="1" applyAlignment="1">
      <alignment horizontal="center" vertical="center" wrapText="1"/>
      <protection/>
    </xf>
    <xf numFmtId="10" fontId="2" fillId="0" borderId="11" xfId="63" applyNumberFormat="1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 horizontal="left" vertical="center" wrapText="1"/>
      <protection/>
    </xf>
    <xf numFmtId="0" fontId="2" fillId="0" borderId="17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10" fontId="1" fillId="0" borderId="11" xfId="63" applyNumberFormat="1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9" fontId="1" fillId="0" borderId="11" xfId="63" applyNumberFormat="1" applyFont="1" applyBorder="1" applyAlignment="1">
      <alignment horizontal="left" vertical="center" wrapText="1"/>
      <protection/>
    </xf>
    <xf numFmtId="9" fontId="1" fillId="0" borderId="11" xfId="63" applyNumberFormat="1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4">
      <selection activeCell="A15" sqref="A15:A30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25.421875" style="1" customWidth="1"/>
    <col min="5" max="5" width="21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8"/>
      <c r="C5" s="8"/>
      <c r="D5" s="8" t="s">
        <v>4</v>
      </c>
      <c r="E5" s="8"/>
      <c r="F5" s="8"/>
      <c r="G5" s="8"/>
      <c r="H5" s="8"/>
    </row>
    <row r="6" spans="1:8" ht="21.75" customHeight="1">
      <c r="A6" s="8" t="s">
        <v>5</v>
      </c>
      <c r="B6" s="8"/>
      <c r="C6" s="8"/>
      <c r="D6" s="8" t="s">
        <v>6</v>
      </c>
      <c r="E6" s="8"/>
      <c r="F6" s="8"/>
      <c r="G6" s="8"/>
      <c r="H6" s="8"/>
    </row>
    <row r="7" spans="1:8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ht="21.75" customHeight="1">
      <c r="A9" s="8"/>
      <c r="B9" s="8"/>
      <c r="C9" s="8"/>
      <c r="D9" s="12" t="s">
        <v>12</v>
      </c>
      <c r="E9" s="8">
        <v>68</v>
      </c>
      <c r="F9" s="8">
        <v>33.78</v>
      </c>
      <c r="G9" s="24">
        <v>0.4968</v>
      </c>
      <c r="H9" s="11"/>
    </row>
    <row r="10" spans="1:8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ht="21.75" customHeight="1">
      <c r="A11" s="8"/>
      <c r="B11" s="8"/>
      <c r="C11" s="8"/>
      <c r="D11" s="12" t="s">
        <v>14</v>
      </c>
      <c r="E11" s="8">
        <v>68</v>
      </c>
      <c r="F11" s="8">
        <v>33.78</v>
      </c>
      <c r="G11" s="24">
        <v>0.4968</v>
      </c>
      <c r="H11" s="11"/>
    </row>
    <row r="12" spans="1:8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ht="79.5" customHeight="1">
      <c r="A14" s="8"/>
      <c r="B14" s="19" t="s">
        <v>19</v>
      </c>
      <c r="C14" s="19"/>
      <c r="D14" s="19"/>
      <c r="E14" s="9" t="s">
        <v>20</v>
      </c>
      <c r="F14" s="10"/>
      <c r="G14" s="10"/>
      <c r="H14" s="11"/>
    </row>
    <row r="15" spans="1:8" ht="28.5">
      <c r="A15" s="8" t="s">
        <v>21</v>
      </c>
      <c r="B15" s="14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ht="46.5" customHeight="1">
      <c r="A16" s="8"/>
      <c r="B16" s="14" t="s">
        <v>28</v>
      </c>
      <c r="C16" s="33" t="s">
        <v>29</v>
      </c>
      <c r="D16" s="34" t="s">
        <v>30</v>
      </c>
      <c r="E16" s="34" t="s">
        <v>31</v>
      </c>
      <c r="F16" s="35">
        <v>0</v>
      </c>
      <c r="G16" s="35">
        <v>0</v>
      </c>
      <c r="H16" s="34" t="s">
        <v>32</v>
      </c>
    </row>
    <row r="17" spans="1:8" ht="111" customHeight="1">
      <c r="A17" s="8"/>
      <c r="B17" s="15"/>
      <c r="C17" s="36"/>
      <c r="D17" s="34" t="s">
        <v>33</v>
      </c>
      <c r="E17" s="34" t="s">
        <v>34</v>
      </c>
      <c r="F17" s="35" t="s">
        <v>35</v>
      </c>
      <c r="G17" s="37">
        <v>0.4751</v>
      </c>
      <c r="H17" s="34" t="s">
        <v>36</v>
      </c>
    </row>
    <row r="18" spans="1:8" ht="69" customHeight="1">
      <c r="A18" s="8"/>
      <c r="B18" s="15"/>
      <c r="C18" s="38"/>
      <c r="D18" s="34" t="s">
        <v>37</v>
      </c>
      <c r="E18" s="34" t="s">
        <v>38</v>
      </c>
      <c r="F18" s="35" t="s">
        <v>35</v>
      </c>
      <c r="G18" s="37">
        <v>0.794</v>
      </c>
      <c r="H18" s="12" t="s">
        <v>36</v>
      </c>
    </row>
    <row r="19" spans="1:8" ht="21.75" customHeight="1">
      <c r="A19" s="8"/>
      <c r="B19" s="15"/>
      <c r="C19" s="33" t="s">
        <v>39</v>
      </c>
      <c r="D19" s="34" t="s">
        <v>40</v>
      </c>
      <c r="E19" s="34" t="s">
        <v>41</v>
      </c>
      <c r="F19" s="34"/>
      <c r="G19" s="34"/>
      <c r="H19" s="12"/>
    </row>
    <row r="20" spans="1:8" ht="21.75" customHeight="1">
      <c r="A20" s="8"/>
      <c r="B20" s="15"/>
      <c r="C20" s="36"/>
      <c r="D20" s="34" t="s">
        <v>42</v>
      </c>
      <c r="E20" s="39">
        <v>1</v>
      </c>
      <c r="F20" s="34"/>
      <c r="G20" s="34"/>
      <c r="H20" s="12"/>
    </row>
    <row r="21" spans="1:8" ht="21.75" customHeight="1">
      <c r="A21" s="8"/>
      <c r="B21" s="15"/>
      <c r="C21" s="38"/>
      <c r="D21" s="34" t="s">
        <v>43</v>
      </c>
      <c r="E21" s="34" t="s">
        <v>44</v>
      </c>
      <c r="F21" s="34"/>
      <c r="G21" s="34"/>
      <c r="H21" s="12"/>
    </row>
    <row r="22" spans="1:8" ht="21.75" customHeight="1">
      <c r="A22" s="8"/>
      <c r="B22" s="15"/>
      <c r="C22" s="33" t="s">
        <v>45</v>
      </c>
      <c r="D22" s="34" t="s">
        <v>46</v>
      </c>
      <c r="E22" s="34" t="s">
        <v>47</v>
      </c>
      <c r="F22" s="34"/>
      <c r="G22" s="34"/>
      <c r="H22" s="12"/>
    </row>
    <row r="23" spans="1:8" ht="27" customHeight="1">
      <c r="A23" s="8"/>
      <c r="B23" s="15"/>
      <c r="C23" s="33" t="s">
        <v>48</v>
      </c>
      <c r="D23" s="34" t="s">
        <v>49</v>
      </c>
      <c r="E23" s="34" t="s">
        <v>50</v>
      </c>
      <c r="F23" s="34"/>
      <c r="G23" s="34"/>
      <c r="H23" s="12"/>
    </row>
    <row r="24" spans="1:8" ht="57" customHeight="1">
      <c r="A24" s="8"/>
      <c r="B24" s="15"/>
      <c r="C24" s="36"/>
      <c r="D24" s="34" t="s">
        <v>51</v>
      </c>
      <c r="E24" s="34" t="s">
        <v>52</v>
      </c>
      <c r="F24" s="34"/>
      <c r="G24" s="34"/>
      <c r="H24" s="12"/>
    </row>
    <row r="25" spans="1:8" ht="46.5" customHeight="1">
      <c r="A25" s="8"/>
      <c r="B25" s="15"/>
      <c r="C25" s="38"/>
      <c r="D25" s="34" t="s">
        <v>53</v>
      </c>
      <c r="E25" s="34" t="s">
        <v>54</v>
      </c>
      <c r="F25" s="34"/>
      <c r="G25" s="34"/>
      <c r="H25" s="12"/>
    </row>
    <row r="26" spans="1:8" ht="30.75" customHeight="1">
      <c r="A26" s="8"/>
      <c r="B26" s="14" t="s">
        <v>55</v>
      </c>
      <c r="C26" s="33" t="s">
        <v>56</v>
      </c>
      <c r="D26" s="34" t="s">
        <v>57</v>
      </c>
      <c r="E26" s="34" t="s">
        <v>58</v>
      </c>
      <c r="F26" s="34" t="s">
        <v>59</v>
      </c>
      <c r="G26" s="40">
        <v>1.1</v>
      </c>
      <c r="H26" s="12"/>
    </row>
    <row r="27" spans="1:8" ht="42" customHeight="1">
      <c r="A27" s="8"/>
      <c r="B27" s="15"/>
      <c r="C27" s="33" t="s">
        <v>60</v>
      </c>
      <c r="D27" s="34" t="s">
        <v>61</v>
      </c>
      <c r="E27" s="34" t="s">
        <v>62</v>
      </c>
      <c r="F27" s="34"/>
      <c r="G27" s="34"/>
      <c r="H27" s="12"/>
    </row>
    <row r="28" spans="1:8" ht="37.5" customHeight="1">
      <c r="A28" s="8"/>
      <c r="B28" s="15"/>
      <c r="C28" s="33" t="s">
        <v>63</v>
      </c>
      <c r="D28" s="34" t="s">
        <v>64</v>
      </c>
      <c r="E28" s="34" t="s">
        <v>65</v>
      </c>
      <c r="F28" s="34"/>
      <c r="G28" s="34"/>
      <c r="H28" s="12"/>
    </row>
    <row r="29" spans="1:8" ht="21.75" customHeight="1">
      <c r="A29" s="8"/>
      <c r="B29" s="15"/>
      <c r="C29" s="33" t="s">
        <v>66</v>
      </c>
      <c r="D29" s="34" t="s">
        <v>67</v>
      </c>
      <c r="E29" s="34" t="s">
        <v>68</v>
      </c>
      <c r="F29" s="34"/>
      <c r="G29" s="34"/>
      <c r="H29" s="12"/>
    </row>
    <row r="30" spans="1:8" ht="29.25" customHeight="1">
      <c r="A30" s="8"/>
      <c r="B30" s="8" t="s">
        <v>69</v>
      </c>
      <c r="C30" s="35" t="s">
        <v>69</v>
      </c>
      <c r="D30" s="34" t="s">
        <v>70</v>
      </c>
      <c r="E30" s="34" t="s">
        <v>71</v>
      </c>
      <c r="F30" s="34"/>
      <c r="G30" s="34"/>
      <c r="H30" s="12"/>
    </row>
  </sheetData>
  <sheetProtection/>
  <mergeCells count="26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30"/>
    <mergeCell ref="B16:B25"/>
    <mergeCell ref="B26:B29"/>
    <mergeCell ref="C16:C18"/>
    <mergeCell ref="C19:C21"/>
    <mergeCell ref="C23:C25"/>
    <mergeCell ref="A8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8">
      <selection activeCell="B45" sqref="B45"/>
    </sheetView>
  </sheetViews>
  <sheetFormatPr defaultColWidth="9.00390625" defaultRowHeight="15"/>
  <cols>
    <col min="1" max="1" width="6.140625" style="1" customWidth="1"/>
    <col min="2" max="2" width="7.140625" style="1" customWidth="1"/>
    <col min="3" max="3" width="12.421875" style="1" customWidth="1"/>
    <col min="4" max="4" width="32.140625" style="1" customWidth="1"/>
    <col min="5" max="5" width="41.421875" style="1" customWidth="1"/>
    <col min="6" max="6" width="16.421875" style="1" customWidth="1"/>
    <col min="7" max="7" width="16.421875" style="4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8"/>
      <c r="C5" s="8"/>
      <c r="D5" s="8" t="s">
        <v>72</v>
      </c>
      <c r="E5" s="8"/>
      <c r="F5" s="8"/>
      <c r="G5" s="8"/>
      <c r="H5" s="8"/>
    </row>
    <row r="6" spans="1:8" ht="21.75" customHeight="1">
      <c r="A6" s="8" t="s">
        <v>5</v>
      </c>
      <c r="B6" s="8"/>
      <c r="C6" s="8"/>
      <c r="D6" s="8" t="s">
        <v>6</v>
      </c>
      <c r="E6" s="8"/>
      <c r="F6" s="8"/>
      <c r="G6" s="8"/>
      <c r="H6" s="8"/>
    </row>
    <row r="7" spans="1:8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ht="21.75" customHeight="1">
      <c r="A9" s="8"/>
      <c r="B9" s="8"/>
      <c r="C9" s="8"/>
      <c r="D9" s="12" t="s">
        <v>12</v>
      </c>
      <c r="E9" s="8">
        <v>20</v>
      </c>
      <c r="F9" s="8">
        <v>14.24</v>
      </c>
      <c r="G9" s="24">
        <f>F9/E9*100%</f>
        <v>0.712</v>
      </c>
      <c r="H9" s="25"/>
    </row>
    <row r="10" spans="1:8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ht="21.75" customHeight="1">
      <c r="A11" s="8"/>
      <c r="B11" s="8"/>
      <c r="C11" s="8"/>
      <c r="D11" s="12" t="s">
        <v>14</v>
      </c>
      <c r="E11" s="8">
        <v>20</v>
      </c>
      <c r="F11" s="8">
        <v>14.24</v>
      </c>
      <c r="G11" s="24">
        <f>F11/E11</f>
        <v>0.712</v>
      </c>
      <c r="H11" s="25"/>
    </row>
    <row r="12" spans="1:8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ht="79.5" customHeight="1">
      <c r="A14" s="8"/>
      <c r="B14" s="19" t="s">
        <v>73</v>
      </c>
      <c r="C14" s="19"/>
      <c r="D14" s="19"/>
      <c r="E14" s="19" t="s">
        <v>73</v>
      </c>
      <c r="F14" s="19"/>
      <c r="G14" s="19"/>
      <c r="H14" s="19"/>
    </row>
    <row r="15" spans="1:8" ht="28.5">
      <c r="A15" s="8" t="s">
        <v>21</v>
      </c>
      <c r="B15" s="14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ht="71.25">
      <c r="A16" s="8"/>
      <c r="B16" s="14" t="s">
        <v>28</v>
      </c>
      <c r="C16" s="14" t="s">
        <v>29</v>
      </c>
      <c r="D16" s="12" t="s">
        <v>74</v>
      </c>
      <c r="E16" s="12" t="s">
        <v>75</v>
      </c>
      <c r="F16" s="12" t="s">
        <v>76</v>
      </c>
      <c r="G16" s="26">
        <v>0.7</v>
      </c>
      <c r="H16" s="12" t="s">
        <v>77</v>
      </c>
    </row>
    <row r="17" spans="1:8" ht="42.75" customHeight="1">
      <c r="A17" s="8"/>
      <c r="B17" s="15"/>
      <c r="C17" s="15"/>
      <c r="D17" s="12" t="s">
        <v>78</v>
      </c>
      <c r="E17" s="12" t="s">
        <v>79</v>
      </c>
      <c r="F17" s="12" t="s">
        <v>80</v>
      </c>
      <c r="G17" s="26">
        <v>0.3</v>
      </c>
      <c r="H17" s="12" t="s">
        <v>81</v>
      </c>
    </row>
    <row r="18" spans="1:8" ht="21.75" customHeight="1">
      <c r="A18" s="8"/>
      <c r="B18" s="15"/>
      <c r="C18" s="14" t="s">
        <v>39</v>
      </c>
      <c r="D18" s="14" t="s">
        <v>82</v>
      </c>
      <c r="E18" s="14" t="s">
        <v>83</v>
      </c>
      <c r="F18" s="14" t="s">
        <v>35</v>
      </c>
      <c r="G18" s="27">
        <v>1</v>
      </c>
      <c r="H18" s="14"/>
    </row>
    <row r="19" spans="1:8" ht="21.75" customHeight="1">
      <c r="A19" s="8"/>
      <c r="B19" s="15"/>
      <c r="C19" s="15"/>
      <c r="D19" s="15"/>
      <c r="E19" s="15"/>
      <c r="F19" s="15"/>
      <c r="G19" s="15"/>
      <c r="H19" s="15"/>
    </row>
    <row r="20" spans="1:8" ht="21.75" customHeight="1">
      <c r="A20" s="8"/>
      <c r="B20" s="15"/>
      <c r="C20" s="18"/>
      <c r="D20" s="18"/>
      <c r="E20" s="18"/>
      <c r="F20" s="18"/>
      <c r="G20" s="18"/>
      <c r="H20" s="18"/>
    </row>
    <row r="21" spans="1:8" ht="21.75" customHeight="1">
      <c r="A21" s="8"/>
      <c r="B21" s="15"/>
      <c r="C21" s="14" t="s">
        <v>45</v>
      </c>
      <c r="D21" s="14" t="s">
        <v>46</v>
      </c>
      <c r="E21" s="14" t="s">
        <v>84</v>
      </c>
      <c r="F21" s="14" t="s">
        <v>35</v>
      </c>
      <c r="G21" s="27">
        <v>1</v>
      </c>
      <c r="H21" s="14"/>
    </row>
    <row r="22" spans="1:8" ht="21.75" customHeight="1">
      <c r="A22" s="8"/>
      <c r="B22" s="15"/>
      <c r="C22" s="15"/>
      <c r="D22" s="15"/>
      <c r="E22" s="15"/>
      <c r="F22" s="15"/>
      <c r="G22" s="15"/>
      <c r="H22" s="15"/>
    </row>
    <row r="23" spans="1:8" ht="21.75" customHeight="1">
      <c r="A23" s="8"/>
      <c r="B23" s="15"/>
      <c r="C23" s="18"/>
      <c r="D23" s="18"/>
      <c r="E23" s="18"/>
      <c r="F23" s="18"/>
      <c r="G23" s="18"/>
      <c r="H23" s="18"/>
    </row>
    <row r="24" spans="1:8" ht="21.75" customHeight="1">
      <c r="A24" s="8"/>
      <c r="B24" s="15"/>
      <c r="C24" s="14" t="s">
        <v>48</v>
      </c>
      <c r="D24" s="12" t="s">
        <v>74</v>
      </c>
      <c r="E24" s="12" t="s">
        <v>85</v>
      </c>
      <c r="F24" s="12"/>
      <c r="G24" s="28"/>
      <c r="H24" s="12"/>
    </row>
    <row r="25" spans="1:8" ht="21.75" customHeight="1">
      <c r="A25" s="8"/>
      <c r="B25" s="15"/>
      <c r="C25" s="15"/>
      <c r="D25" s="12" t="s">
        <v>78</v>
      </c>
      <c r="E25" s="12" t="s">
        <v>85</v>
      </c>
      <c r="F25" s="12"/>
      <c r="G25" s="26"/>
      <c r="H25" s="12"/>
    </row>
    <row r="26" spans="1:8" ht="13.5">
      <c r="A26" s="8"/>
      <c r="B26" s="14" t="s">
        <v>55</v>
      </c>
      <c r="C26" s="14" t="s">
        <v>56</v>
      </c>
      <c r="D26" s="14" t="s">
        <v>86</v>
      </c>
      <c r="E26" s="14" t="s">
        <v>87</v>
      </c>
      <c r="F26" s="14"/>
      <c r="G26" s="14"/>
      <c r="H26" s="14"/>
    </row>
    <row r="27" spans="1:8" ht="13.5">
      <c r="A27" s="8"/>
      <c r="B27" s="15"/>
      <c r="C27" s="15"/>
      <c r="D27" s="15"/>
      <c r="E27" s="15"/>
      <c r="F27" s="15"/>
      <c r="G27" s="15"/>
      <c r="H27" s="15"/>
    </row>
    <row r="28" spans="1:8" ht="13.5">
      <c r="A28" s="8"/>
      <c r="B28" s="15"/>
      <c r="C28" s="18"/>
      <c r="D28" s="18"/>
      <c r="E28" s="18"/>
      <c r="F28" s="18"/>
      <c r="G28" s="18"/>
      <c r="H28" s="18"/>
    </row>
    <row r="29" spans="1:8" ht="13.5">
      <c r="A29" s="8"/>
      <c r="B29" s="15"/>
      <c r="C29" s="14" t="s">
        <v>60</v>
      </c>
      <c r="D29" s="14" t="s">
        <v>88</v>
      </c>
      <c r="E29" s="29" t="s">
        <v>89</v>
      </c>
      <c r="F29" s="14"/>
      <c r="G29" s="14"/>
      <c r="H29" s="14"/>
    </row>
    <row r="30" spans="1:8" ht="13.5">
      <c r="A30" s="8"/>
      <c r="B30" s="15"/>
      <c r="C30" s="15"/>
      <c r="D30" s="15"/>
      <c r="E30" s="30"/>
      <c r="F30" s="15"/>
      <c r="G30" s="15"/>
      <c r="H30" s="15"/>
    </row>
    <row r="31" spans="1:8" ht="13.5">
      <c r="A31" s="8"/>
      <c r="B31" s="15"/>
      <c r="C31" s="18"/>
      <c r="D31" s="18"/>
      <c r="E31" s="31"/>
      <c r="F31" s="18"/>
      <c r="G31" s="18"/>
      <c r="H31" s="18"/>
    </row>
    <row r="32" spans="1:8" ht="28.5">
      <c r="A32" s="8"/>
      <c r="B32" s="15"/>
      <c r="C32" s="14" t="s">
        <v>63</v>
      </c>
      <c r="D32" s="12" t="s">
        <v>90</v>
      </c>
      <c r="E32" s="32" t="s">
        <v>91</v>
      </c>
      <c r="F32" s="12"/>
      <c r="G32" s="8"/>
      <c r="H32" s="12"/>
    </row>
    <row r="33" spans="1:8" ht="27" customHeight="1">
      <c r="A33" s="8"/>
      <c r="B33" s="15"/>
      <c r="C33" s="15"/>
      <c r="D33" s="12" t="s">
        <v>92</v>
      </c>
      <c r="E33" s="32" t="s">
        <v>93</v>
      </c>
      <c r="F33" s="12"/>
      <c r="G33" s="8"/>
      <c r="H33" s="12"/>
    </row>
    <row r="34" spans="1:8" ht="14.25" customHeight="1">
      <c r="A34" s="8"/>
      <c r="B34" s="15"/>
      <c r="C34" s="14" t="s">
        <v>66</v>
      </c>
      <c r="D34" s="14" t="s">
        <v>94</v>
      </c>
      <c r="E34" s="29" t="s">
        <v>95</v>
      </c>
      <c r="F34" s="14"/>
      <c r="G34" s="14"/>
      <c r="H34" s="14"/>
    </row>
    <row r="35" spans="1:8" ht="13.5">
      <c r="A35" s="8"/>
      <c r="B35" s="15"/>
      <c r="C35" s="15"/>
      <c r="D35" s="15"/>
      <c r="E35" s="30"/>
      <c r="F35" s="15"/>
      <c r="G35" s="15"/>
      <c r="H35" s="15"/>
    </row>
    <row r="36" spans="1:8" ht="30.75" customHeight="1">
      <c r="A36" s="8"/>
      <c r="B36" s="15"/>
      <c r="C36" s="18"/>
      <c r="D36" s="18"/>
      <c r="E36" s="31"/>
      <c r="F36" s="18"/>
      <c r="G36" s="18"/>
      <c r="H36" s="18"/>
    </row>
    <row r="37" spans="1:8" ht="13.5">
      <c r="A37" s="8"/>
      <c r="B37" s="8" t="s">
        <v>69</v>
      </c>
      <c r="C37" s="14" t="s">
        <v>69</v>
      </c>
      <c r="D37" s="14" t="s">
        <v>96</v>
      </c>
      <c r="E37" s="14" t="s">
        <v>97</v>
      </c>
      <c r="F37" s="14"/>
      <c r="G37" s="14"/>
      <c r="H37" s="14"/>
    </row>
    <row r="38" spans="1:8" ht="13.5">
      <c r="A38" s="8"/>
      <c r="B38" s="8"/>
      <c r="C38" s="15"/>
      <c r="D38" s="15"/>
      <c r="E38" s="15"/>
      <c r="F38" s="15"/>
      <c r="G38" s="15"/>
      <c r="H38" s="15"/>
    </row>
    <row r="39" spans="1:8" ht="21" customHeight="1">
      <c r="A39" s="8"/>
      <c r="B39" s="8"/>
      <c r="C39" s="18"/>
      <c r="D39" s="18"/>
      <c r="E39" s="18"/>
      <c r="F39" s="18"/>
      <c r="G39" s="18"/>
      <c r="H39" s="18"/>
    </row>
  </sheetData>
  <sheetProtection/>
  <mergeCells count="63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39"/>
    <mergeCell ref="B16:B25"/>
    <mergeCell ref="B26:B36"/>
    <mergeCell ref="B37:B39"/>
    <mergeCell ref="C16:C17"/>
    <mergeCell ref="C18:C20"/>
    <mergeCell ref="C21:C23"/>
    <mergeCell ref="C24:C25"/>
    <mergeCell ref="C26:C28"/>
    <mergeCell ref="C29:C31"/>
    <mergeCell ref="C32:C33"/>
    <mergeCell ref="C34:C36"/>
    <mergeCell ref="C37:C39"/>
    <mergeCell ref="D18:D20"/>
    <mergeCell ref="D21:D23"/>
    <mergeCell ref="D26:D28"/>
    <mergeCell ref="D29:D31"/>
    <mergeCell ref="D34:D36"/>
    <mergeCell ref="D37:D39"/>
    <mergeCell ref="E18:E20"/>
    <mergeCell ref="E21:E23"/>
    <mergeCell ref="E26:E28"/>
    <mergeCell ref="E29:E31"/>
    <mergeCell ref="E34:E36"/>
    <mergeCell ref="E37:E39"/>
    <mergeCell ref="F18:F20"/>
    <mergeCell ref="F21:F23"/>
    <mergeCell ref="F26:F28"/>
    <mergeCell ref="F29:F31"/>
    <mergeCell ref="F34:F36"/>
    <mergeCell ref="F37:F39"/>
    <mergeCell ref="G18:G20"/>
    <mergeCell ref="G21:G23"/>
    <mergeCell ref="G26:G28"/>
    <mergeCell ref="G29:G31"/>
    <mergeCell ref="G34:G36"/>
    <mergeCell ref="G37:G39"/>
    <mergeCell ref="H18:H20"/>
    <mergeCell ref="H21:H23"/>
    <mergeCell ref="H26:H28"/>
    <mergeCell ref="H29:H31"/>
    <mergeCell ref="H34:H36"/>
    <mergeCell ref="H37:H39"/>
    <mergeCell ref="A8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4">
      <selection activeCell="E29" sqref="E29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24.8515625" style="1" customWidth="1"/>
    <col min="5" max="5" width="26.8515625" style="1" customWidth="1"/>
    <col min="6" max="6" width="21.28125" style="1" customWidth="1"/>
    <col min="7" max="7" width="11.8515625" style="1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8"/>
      <c r="C5" s="8"/>
      <c r="D5" s="8" t="s">
        <v>98</v>
      </c>
      <c r="E5" s="8"/>
      <c r="F5" s="8"/>
      <c r="G5" s="8"/>
      <c r="H5" s="8"/>
    </row>
    <row r="6" spans="1:8" ht="21.75" customHeight="1">
      <c r="A6" s="8" t="s">
        <v>5</v>
      </c>
      <c r="B6" s="8"/>
      <c r="C6" s="8"/>
      <c r="D6" s="8" t="s">
        <v>99</v>
      </c>
      <c r="E6" s="8"/>
      <c r="F6" s="8"/>
      <c r="G6" s="8"/>
      <c r="H6" s="8"/>
    </row>
    <row r="7" spans="1:8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ht="21.75" customHeight="1">
      <c r="A9" s="8"/>
      <c r="B9" s="8"/>
      <c r="C9" s="8"/>
      <c r="D9" s="12" t="s">
        <v>12</v>
      </c>
      <c r="E9" s="8">
        <v>45</v>
      </c>
      <c r="F9" s="8">
        <v>45</v>
      </c>
      <c r="G9" s="9">
        <v>100</v>
      </c>
      <c r="H9" s="11"/>
    </row>
    <row r="10" spans="1:8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ht="21.75" customHeight="1">
      <c r="A11" s="8"/>
      <c r="B11" s="8"/>
      <c r="C11" s="8"/>
      <c r="D11" s="12" t="s">
        <v>14</v>
      </c>
      <c r="E11" s="8">
        <v>45</v>
      </c>
      <c r="F11" s="8">
        <v>45</v>
      </c>
      <c r="G11" s="9">
        <v>100</v>
      </c>
      <c r="H11" s="11"/>
    </row>
    <row r="12" spans="1:8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ht="79.5" customHeight="1">
      <c r="A14" s="8"/>
      <c r="B14" s="19" t="s">
        <v>100</v>
      </c>
      <c r="C14" s="19"/>
      <c r="D14" s="19"/>
      <c r="E14" s="19" t="s">
        <v>101</v>
      </c>
      <c r="F14" s="19"/>
      <c r="G14" s="19"/>
      <c r="H14" s="19"/>
    </row>
    <row r="15" spans="1:8" ht="28.5">
      <c r="A15" s="14" t="s">
        <v>21</v>
      </c>
      <c r="B15" s="14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ht="48.75" customHeight="1">
      <c r="A16" s="15"/>
      <c r="B16" s="14" t="s">
        <v>28</v>
      </c>
      <c r="C16" s="14" t="s">
        <v>29</v>
      </c>
      <c r="D16" s="20" t="s">
        <v>102</v>
      </c>
      <c r="E16" s="21" t="s">
        <v>103</v>
      </c>
      <c r="F16" s="21" t="s">
        <v>104</v>
      </c>
      <c r="G16" s="16">
        <v>1</v>
      </c>
      <c r="H16" s="21" t="s">
        <v>105</v>
      </c>
    </row>
    <row r="17" spans="1:8" ht="45.75" customHeight="1">
      <c r="A17" s="15"/>
      <c r="B17" s="15"/>
      <c r="C17" s="15"/>
      <c r="D17" s="20" t="s">
        <v>106</v>
      </c>
      <c r="E17" s="21" t="s">
        <v>107</v>
      </c>
      <c r="F17" s="21" t="s">
        <v>108</v>
      </c>
      <c r="G17" s="16">
        <v>1</v>
      </c>
      <c r="H17" s="12"/>
    </row>
    <row r="18" spans="1:8" ht="35.25" customHeight="1">
      <c r="A18" s="15"/>
      <c r="B18" s="15"/>
      <c r="C18" s="15"/>
      <c r="D18" s="20" t="s">
        <v>109</v>
      </c>
      <c r="E18" s="21" t="s">
        <v>110</v>
      </c>
      <c r="F18" s="21" t="s">
        <v>111</v>
      </c>
      <c r="G18" s="16">
        <v>1</v>
      </c>
      <c r="H18" s="12"/>
    </row>
    <row r="19" spans="1:8" ht="21.75" customHeight="1">
      <c r="A19" s="15"/>
      <c r="B19" s="15"/>
      <c r="C19" s="14" t="s">
        <v>39</v>
      </c>
      <c r="D19" s="20" t="s">
        <v>112</v>
      </c>
      <c r="E19" s="21" t="s">
        <v>113</v>
      </c>
      <c r="F19" s="12" t="s">
        <v>35</v>
      </c>
      <c r="G19" s="16">
        <v>1</v>
      </c>
      <c r="H19" s="12"/>
    </row>
    <row r="20" spans="1:8" ht="23.25" customHeight="1">
      <c r="A20" s="15"/>
      <c r="B20" s="15"/>
      <c r="C20" s="15"/>
      <c r="D20" s="22" t="s">
        <v>114</v>
      </c>
      <c r="E20" s="22" t="s">
        <v>113</v>
      </c>
      <c r="F20" s="12" t="s">
        <v>35</v>
      </c>
      <c r="G20" s="16">
        <v>1</v>
      </c>
      <c r="H20" s="12"/>
    </row>
    <row r="21" spans="1:8" ht="27" customHeight="1">
      <c r="A21" s="15"/>
      <c r="B21" s="15"/>
      <c r="C21" s="15"/>
      <c r="D21" s="22" t="s">
        <v>115</v>
      </c>
      <c r="E21" s="22" t="s">
        <v>113</v>
      </c>
      <c r="F21" s="12" t="s">
        <v>35</v>
      </c>
      <c r="G21" s="16">
        <v>1</v>
      </c>
      <c r="H21" s="12"/>
    </row>
    <row r="22" spans="1:8" ht="21.75" customHeight="1">
      <c r="A22" s="15"/>
      <c r="B22" s="15"/>
      <c r="C22" s="14" t="s">
        <v>45</v>
      </c>
      <c r="D22" s="12" t="s">
        <v>46</v>
      </c>
      <c r="E22" s="21" t="s">
        <v>116</v>
      </c>
      <c r="F22" s="12" t="s">
        <v>35</v>
      </c>
      <c r="G22" s="16">
        <v>1</v>
      </c>
      <c r="H22" s="12"/>
    </row>
    <row r="23" spans="1:8" ht="26.25" customHeight="1">
      <c r="A23" s="15"/>
      <c r="B23" s="15"/>
      <c r="C23" s="8" t="s">
        <v>48</v>
      </c>
      <c r="D23" s="20" t="s">
        <v>102</v>
      </c>
      <c r="E23" s="21" t="s">
        <v>117</v>
      </c>
      <c r="F23" s="12" t="s">
        <v>118</v>
      </c>
      <c r="G23" s="16">
        <v>1.051</v>
      </c>
      <c r="H23" s="12"/>
    </row>
    <row r="24" spans="1:8" ht="21.75" customHeight="1">
      <c r="A24" s="15"/>
      <c r="B24" s="15"/>
      <c r="C24" s="8"/>
      <c r="D24" s="20" t="s">
        <v>119</v>
      </c>
      <c r="E24" s="21" t="s">
        <v>120</v>
      </c>
      <c r="F24" s="12" t="s">
        <v>121</v>
      </c>
      <c r="G24" s="16">
        <v>1.245</v>
      </c>
      <c r="H24" s="12"/>
    </row>
    <row r="25" spans="1:8" ht="21" customHeight="1">
      <c r="A25" s="15"/>
      <c r="B25" s="15"/>
      <c r="C25" s="8"/>
      <c r="D25" s="20" t="s">
        <v>122</v>
      </c>
      <c r="E25" s="21" t="s">
        <v>123</v>
      </c>
      <c r="F25" s="12" t="s">
        <v>124</v>
      </c>
      <c r="G25" s="16">
        <v>0.64</v>
      </c>
      <c r="H25" s="12"/>
    </row>
    <row r="26" spans="1:8" ht="32.25" customHeight="1">
      <c r="A26" s="15"/>
      <c r="B26" s="15" t="s">
        <v>55</v>
      </c>
      <c r="C26" s="8" t="s">
        <v>125</v>
      </c>
      <c r="D26" s="20" t="s">
        <v>86</v>
      </c>
      <c r="E26" s="21" t="s">
        <v>126</v>
      </c>
      <c r="F26" s="12" t="s">
        <v>35</v>
      </c>
      <c r="G26" s="16">
        <v>1</v>
      </c>
      <c r="H26" s="12"/>
    </row>
    <row r="27" spans="1:8" ht="45.75" customHeight="1">
      <c r="A27" s="15"/>
      <c r="B27" s="15"/>
      <c r="C27" s="8" t="s">
        <v>127</v>
      </c>
      <c r="D27" s="20" t="s">
        <v>88</v>
      </c>
      <c r="E27" s="21" t="s">
        <v>128</v>
      </c>
      <c r="F27" s="12" t="s">
        <v>35</v>
      </c>
      <c r="G27" s="16">
        <v>1</v>
      </c>
      <c r="H27" s="12"/>
    </row>
    <row r="28" spans="1:8" ht="21" customHeight="1">
      <c r="A28" s="15"/>
      <c r="B28" s="15"/>
      <c r="C28" s="8" t="s">
        <v>129</v>
      </c>
      <c r="D28" s="20" t="s">
        <v>90</v>
      </c>
      <c r="E28" s="21" t="s">
        <v>130</v>
      </c>
      <c r="F28" s="12" t="s">
        <v>35</v>
      </c>
      <c r="G28" s="16">
        <v>1</v>
      </c>
      <c r="H28" s="12"/>
    </row>
    <row r="29" spans="1:8" ht="21" customHeight="1">
      <c r="A29" s="15"/>
      <c r="B29" s="15"/>
      <c r="C29" s="8"/>
      <c r="D29" s="20" t="s">
        <v>92</v>
      </c>
      <c r="E29" s="21" t="s">
        <v>93</v>
      </c>
      <c r="F29" s="12" t="s">
        <v>35</v>
      </c>
      <c r="G29" s="16">
        <v>1</v>
      </c>
      <c r="H29" s="12"/>
    </row>
    <row r="30" spans="1:8" ht="30.75" customHeight="1">
      <c r="A30" s="15"/>
      <c r="B30" s="15"/>
      <c r="C30" s="8" t="s">
        <v>131</v>
      </c>
      <c r="D30" s="22" t="s">
        <v>132</v>
      </c>
      <c r="E30" s="21" t="s">
        <v>68</v>
      </c>
      <c r="F30" s="12" t="s">
        <v>35</v>
      </c>
      <c r="G30" s="16">
        <v>1</v>
      </c>
      <c r="H30" s="12"/>
    </row>
    <row r="31" spans="1:8" ht="53.25" customHeight="1">
      <c r="A31" s="15"/>
      <c r="B31" s="8" t="s">
        <v>69</v>
      </c>
      <c r="C31" s="8" t="s">
        <v>133</v>
      </c>
      <c r="D31" s="23" t="s">
        <v>96</v>
      </c>
      <c r="E31" s="22" t="s">
        <v>71</v>
      </c>
      <c r="F31" s="22" t="s">
        <v>71</v>
      </c>
      <c r="G31" s="16">
        <v>1</v>
      </c>
      <c r="H31" s="12"/>
    </row>
  </sheetData>
  <sheetProtection/>
  <mergeCells count="27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31"/>
    <mergeCell ref="B16:B25"/>
    <mergeCell ref="B26:B30"/>
    <mergeCell ref="C16:C18"/>
    <mergeCell ref="C19:C21"/>
    <mergeCell ref="C23:C25"/>
    <mergeCell ref="C28:C29"/>
    <mergeCell ref="A8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3">
      <selection activeCell="E24" sqref="E24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8"/>
      <c r="C5" s="8"/>
      <c r="D5" s="8" t="s">
        <v>134</v>
      </c>
      <c r="E5" s="8"/>
      <c r="F5" s="8"/>
      <c r="G5" s="8"/>
      <c r="H5" s="8"/>
    </row>
    <row r="6" spans="1:8" ht="21.75" customHeight="1">
      <c r="A6" s="8" t="s">
        <v>5</v>
      </c>
      <c r="B6" s="8"/>
      <c r="C6" s="8"/>
      <c r="D6" s="8" t="s">
        <v>99</v>
      </c>
      <c r="E6" s="8"/>
      <c r="F6" s="8"/>
      <c r="G6" s="8"/>
      <c r="H6" s="8"/>
    </row>
    <row r="7" spans="1:8" ht="21.75" customHeight="1">
      <c r="A7" s="9" t="s">
        <v>7</v>
      </c>
      <c r="B7" s="10"/>
      <c r="C7" s="11"/>
      <c r="D7" s="9" t="s">
        <v>6</v>
      </c>
      <c r="E7" s="10"/>
      <c r="F7" s="10"/>
      <c r="G7" s="10"/>
      <c r="H7" s="11"/>
    </row>
    <row r="8" spans="1:8" ht="21.75" customHeight="1">
      <c r="A8" s="8" t="s">
        <v>8</v>
      </c>
      <c r="B8" s="8"/>
      <c r="C8" s="8"/>
      <c r="D8" s="8"/>
      <c r="E8" s="8" t="s">
        <v>9</v>
      </c>
      <c r="F8" s="8" t="s">
        <v>10</v>
      </c>
      <c r="G8" s="9" t="s">
        <v>11</v>
      </c>
      <c r="H8" s="11"/>
    </row>
    <row r="9" spans="1:8" ht="21.75" customHeight="1">
      <c r="A9" s="8"/>
      <c r="B9" s="8"/>
      <c r="C9" s="8"/>
      <c r="D9" s="12" t="s">
        <v>12</v>
      </c>
      <c r="E9" s="8">
        <v>50</v>
      </c>
      <c r="F9" s="8">
        <v>20</v>
      </c>
      <c r="G9" s="13">
        <v>0.4</v>
      </c>
      <c r="H9" s="11"/>
    </row>
    <row r="10" spans="1:8" ht="21.75" customHeight="1">
      <c r="A10" s="8"/>
      <c r="B10" s="8"/>
      <c r="C10" s="8"/>
      <c r="D10" s="12" t="s">
        <v>13</v>
      </c>
      <c r="E10" s="8"/>
      <c r="F10" s="8"/>
      <c r="G10" s="9"/>
      <c r="H10" s="11"/>
    </row>
    <row r="11" spans="1:8" ht="21.75" customHeight="1">
      <c r="A11" s="8"/>
      <c r="B11" s="8"/>
      <c r="C11" s="8"/>
      <c r="D11" s="12" t="s">
        <v>14</v>
      </c>
      <c r="E11" s="8">
        <v>50</v>
      </c>
      <c r="F11" s="8">
        <v>20</v>
      </c>
      <c r="G11" s="13">
        <v>0.4</v>
      </c>
      <c r="H11" s="11"/>
    </row>
    <row r="12" spans="1:8" ht="21.75" customHeight="1">
      <c r="A12" s="8"/>
      <c r="B12" s="8"/>
      <c r="C12" s="8"/>
      <c r="D12" s="12" t="s">
        <v>15</v>
      </c>
      <c r="E12" s="12"/>
      <c r="F12" s="12"/>
      <c r="G12" s="9"/>
      <c r="H12" s="11"/>
    </row>
    <row r="13" spans="1:8" ht="21.75" customHeight="1">
      <c r="A13" s="8" t="s">
        <v>16</v>
      </c>
      <c r="B13" s="8" t="s">
        <v>17</v>
      </c>
      <c r="C13" s="8"/>
      <c r="D13" s="8"/>
      <c r="E13" s="8" t="s">
        <v>18</v>
      </c>
      <c r="F13" s="8"/>
      <c r="G13" s="8"/>
      <c r="H13" s="8"/>
    </row>
    <row r="14" spans="1:8" ht="79.5" customHeight="1">
      <c r="A14" s="8"/>
      <c r="B14" s="9" t="s">
        <v>135</v>
      </c>
      <c r="C14" s="10"/>
      <c r="D14" s="11"/>
      <c r="E14" s="9" t="s">
        <v>136</v>
      </c>
      <c r="F14" s="10"/>
      <c r="G14" s="10"/>
      <c r="H14" s="11"/>
    </row>
    <row r="15" spans="1:8" ht="28.5">
      <c r="A15" s="14" t="s">
        <v>21</v>
      </c>
      <c r="B15" s="14" t="s">
        <v>22</v>
      </c>
      <c r="C15" s="8" t="s">
        <v>23</v>
      </c>
      <c r="D15" s="8" t="s">
        <v>24</v>
      </c>
      <c r="E15" s="8" t="s">
        <v>25</v>
      </c>
      <c r="F15" s="8" t="s">
        <v>10</v>
      </c>
      <c r="G15" s="8" t="s">
        <v>26</v>
      </c>
      <c r="H15" s="12" t="s">
        <v>27</v>
      </c>
    </row>
    <row r="16" spans="1:8" ht="64.5" customHeight="1">
      <c r="A16" s="15"/>
      <c r="B16" s="14" t="s">
        <v>28</v>
      </c>
      <c r="C16" s="14" t="s">
        <v>29</v>
      </c>
      <c r="D16" s="12" t="s">
        <v>137</v>
      </c>
      <c r="E16" s="12" t="s">
        <v>138</v>
      </c>
      <c r="F16" s="12" t="s">
        <v>139</v>
      </c>
      <c r="G16" s="16">
        <v>0.4</v>
      </c>
      <c r="H16" s="14" t="s">
        <v>140</v>
      </c>
    </row>
    <row r="17" spans="1:8" ht="21.75" customHeight="1">
      <c r="A17" s="15"/>
      <c r="B17" s="15"/>
      <c r="C17" s="14" t="s">
        <v>39</v>
      </c>
      <c r="D17" s="12" t="s">
        <v>141</v>
      </c>
      <c r="E17" s="16">
        <v>1</v>
      </c>
      <c r="F17" s="12" t="s">
        <v>142</v>
      </c>
      <c r="G17" s="16">
        <v>1</v>
      </c>
      <c r="H17" s="15"/>
    </row>
    <row r="18" spans="1:8" ht="21.75" customHeight="1">
      <c r="A18" s="15"/>
      <c r="B18" s="15"/>
      <c r="C18" s="14" t="s">
        <v>45</v>
      </c>
      <c r="D18" s="12" t="s">
        <v>143</v>
      </c>
      <c r="E18" s="17">
        <v>44470</v>
      </c>
      <c r="F18" s="12" t="s">
        <v>144</v>
      </c>
      <c r="G18" s="16">
        <v>0.4</v>
      </c>
      <c r="H18" s="15"/>
    </row>
    <row r="19" spans="1:8" ht="50.25" customHeight="1">
      <c r="A19" s="15"/>
      <c r="B19" s="15"/>
      <c r="C19" s="14" t="s">
        <v>48</v>
      </c>
      <c r="D19" s="12" t="s">
        <v>145</v>
      </c>
      <c r="E19" s="12" t="s">
        <v>146</v>
      </c>
      <c r="F19" s="12" t="s">
        <v>147</v>
      </c>
      <c r="G19" s="16">
        <v>0.4</v>
      </c>
      <c r="H19" s="18"/>
    </row>
    <row r="20" spans="1:8" ht="28.5">
      <c r="A20" s="15"/>
      <c r="B20" s="14" t="s">
        <v>55</v>
      </c>
      <c r="C20" s="14" t="s">
        <v>56</v>
      </c>
      <c r="D20" s="12" t="s">
        <v>148</v>
      </c>
      <c r="E20" s="12" t="s">
        <v>149</v>
      </c>
      <c r="F20" s="12" t="s">
        <v>149</v>
      </c>
      <c r="G20" s="16">
        <v>0.4</v>
      </c>
      <c r="H20" s="12"/>
    </row>
    <row r="21" spans="1:8" ht="54.75" customHeight="1">
      <c r="A21" s="15"/>
      <c r="B21" s="15"/>
      <c r="C21" s="14" t="s">
        <v>60</v>
      </c>
      <c r="D21" s="12" t="s">
        <v>150</v>
      </c>
      <c r="E21" s="12" t="s">
        <v>151</v>
      </c>
      <c r="F21" s="12" t="s">
        <v>151</v>
      </c>
      <c r="G21" s="16">
        <v>0.4</v>
      </c>
      <c r="H21" s="12"/>
    </row>
    <row r="22" spans="1:8" ht="28.5" customHeight="1">
      <c r="A22" s="15"/>
      <c r="B22" s="15"/>
      <c r="C22" s="14" t="s">
        <v>63</v>
      </c>
      <c r="D22" s="12" t="s">
        <v>152</v>
      </c>
      <c r="E22" s="12" t="s">
        <v>153</v>
      </c>
      <c r="F22" s="12" t="s">
        <v>153</v>
      </c>
      <c r="G22" s="16">
        <v>0.4</v>
      </c>
      <c r="H22" s="12"/>
    </row>
    <row r="23" spans="1:8" ht="33.75" customHeight="1">
      <c r="A23" s="15"/>
      <c r="B23" s="15"/>
      <c r="C23" s="14" t="s">
        <v>66</v>
      </c>
      <c r="D23" s="12" t="s">
        <v>154</v>
      </c>
      <c r="E23" s="12" t="s">
        <v>155</v>
      </c>
      <c r="F23" s="12" t="s">
        <v>155</v>
      </c>
      <c r="G23" s="16">
        <v>0.4</v>
      </c>
      <c r="H23" s="12"/>
    </row>
    <row r="24" spans="1:8" ht="37.5" customHeight="1">
      <c r="A24" s="15"/>
      <c r="B24" s="8" t="s">
        <v>69</v>
      </c>
      <c r="C24" s="8" t="s">
        <v>69</v>
      </c>
      <c r="D24" s="12" t="s">
        <v>156</v>
      </c>
      <c r="E24" s="12" t="s">
        <v>97</v>
      </c>
      <c r="F24" s="12" t="s">
        <v>97</v>
      </c>
      <c r="G24" s="16">
        <v>0.98</v>
      </c>
      <c r="H24" s="12"/>
    </row>
  </sheetData>
  <sheetProtection/>
  <mergeCells count="24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4"/>
    <mergeCell ref="B16:B19"/>
    <mergeCell ref="B20:B23"/>
    <mergeCell ref="H16:H19"/>
    <mergeCell ref="A8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2022-04-07T01:07:37Z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3D55D64523B34B0F8FE6892766FB3A11</vt:lpwstr>
  </property>
  <property fmtid="{D5CDD505-2E9C-101B-9397-08002B2CF9AE}" pid="4" name="KSOProductBuildV">
    <vt:lpwstr>2052-11.8.2.11473</vt:lpwstr>
  </property>
</Properties>
</file>