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calcPr calcId="144525"/>
</workbook>
</file>

<file path=xl/sharedStrings.xml><?xml version="1.0" encoding="utf-8"?>
<sst xmlns="http://schemas.openxmlformats.org/spreadsheetml/2006/main" count="1045" uniqueCount="485">
  <si>
    <t>部门名称：602-攀枝花市水利局</t>
  </si>
  <si>
    <t>2022年部门预算</t>
  </si>
  <si>
    <t xml:space="preserve">
表1</t>
  </si>
  <si>
    <t xml:space="preserve"> </t>
  </si>
  <si>
    <t>部门收支总表</t>
  </si>
  <si>
    <t>部门：</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</si>
  <si>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</si>
  <si>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</si>
  <si>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</si>
  <si>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</si>
  <si>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</si>
  <si>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</si>
  <si>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</si>
  <si>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</si>
  <si>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</si>
  <si>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</si>
  <si>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</si>
  <si>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</si>
  <si>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</si>
  <si>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</si>
  <si>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</si>
  <si>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</si>
  <si>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</si>
  <si>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</si>
  <si>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t>七、文化旅游体育与传媒支出</t>
  </si>
  <si>
    <r>
      <rPr>
        <sz val="11"/>
        <rFont val="宋体"/>
        <charset val="134"/>
      </rPr>
      <t>八、社会保障和就业支出</t>
    </r>
  </si>
  <si>
    <r>
      <rPr>
        <sz val="11"/>
        <rFont val="宋体"/>
        <charset val="134"/>
      </rPr>
      <t>九、社会保险基金支出</t>
    </r>
  </si>
  <si>
    <t>十、卫生健康支出</t>
  </si>
  <si>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</si>
  <si>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</si>
  <si>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</si>
  <si>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</si>
  <si>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t>十五、资源勘探工业信息等支出</t>
  </si>
  <si>
    <r>
      <rPr>
        <sz val="11"/>
        <rFont val="宋体"/>
        <charset val="134"/>
      </rPr>
      <t>十六、商业服务业等支出</t>
    </r>
  </si>
  <si>
    <r>
      <rPr>
        <sz val="11"/>
        <rFont val="宋体"/>
        <charset val="134"/>
      </rPr>
      <t>十七、金融支出</t>
    </r>
  </si>
  <si>
    <r>
      <rPr>
        <sz val="11"/>
        <rFont val="宋体"/>
        <charset val="134"/>
      </rPr>
      <t>十八、援助其他地区支出</t>
    </r>
  </si>
  <si>
    <t>十九、自然资源海洋气象等支出</t>
  </si>
  <si>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</si>
  <si>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</si>
  <si>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</si>
  <si>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t>二十三、灾害防治及应急管理支出</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</si>
  <si>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</si>
  <si>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</si>
  <si>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</si>
  <si>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</si>
  <si>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</si>
  <si>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</si>
  <si>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t>三十、抗疫特别国债安排的支出</t>
  </si>
  <si>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</si>
  <si>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</si>
  <si>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</si>
  <si>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</si>
  <si>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</si>
  <si>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</si>
  <si>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</si>
  <si>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</si>
  <si>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</si>
  <si>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</si>
  <si>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</si>
  <si>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</si>
  <si>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</si>
  <si>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</si>
  <si>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</si>
  <si>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</si>
  <si>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</si>
  <si>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</si>
  <si>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</si>
  <si>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</si>
  <si>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</si>
  <si>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</si>
  <si>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</si>
  <si>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</si>
  <si>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</si>
  <si>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602001</t>
  </si>
  <si>
    <r>
      <rPr>
        <sz val="11"/>
        <rFont val="宋体"/>
        <charset val="134"/>
      </rPr>
      <t>攀枝花市水利局</t>
    </r>
  </si>
  <si>
    <t>602002</t>
  </si>
  <si>
    <r>
      <rPr>
        <sz val="11"/>
        <rFont val="宋体"/>
        <charset val="134"/>
      </rPr>
      <t>攀枝花市水土保持生态环境监测分站</t>
    </r>
  </si>
  <si>
    <t>602003</t>
  </si>
  <si>
    <r>
      <rPr>
        <sz val="11"/>
        <rFont val="宋体"/>
        <charset val="134"/>
      </rPr>
      <t>攀枝花市胜利水利工程运行中心</t>
    </r>
  </si>
  <si>
    <t>表1-2</t>
  </si>
  <si>
    <t>部门支出总表</t>
  </si>
  <si>
    <t>基本支出</t>
  </si>
  <si>
    <t>项目支出</t>
  </si>
  <si>
    <t>上缴上级支出</t>
  </si>
  <si>
    <t>对附属单位补助支出</t>
  </si>
  <si>
    <t>科目编码</t>
  </si>
  <si>
    <t>类</t>
  </si>
  <si>
    <t>款</t>
  </si>
  <si>
    <t>项</t>
  </si>
  <si>
    <t>208</t>
  </si>
  <si>
    <t>05</t>
  </si>
  <si>
    <t>01</t>
  </si>
  <si>
    <r>
      <rPr>
        <sz val="11"/>
        <rFont val="宋体"/>
        <charset val="134"/>
      </rPr>
      <t> 行政单位离退休</t>
    </r>
  </si>
  <si>
    <t>02</t>
  </si>
  <si>
    <r>
      <rPr>
        <sz val="11"/>
        <rFont val="宋体"/>
        <charset val="134"/>
      </rPr>
      <t> 事业单位离退休</t>
    </r>
  </si>
  <si>
    <r>
      <rPr>
        <sz val="11"/>
        <rFont val="宋体"/>
        <charset val="134"/>
      </rPr>
      <t> 机关事业单位基本养老保险缴费支出</t>
    </r>
  </si>
  <si>
    <t>213</t>
  </si>
  <si>
    <t>03</t>
  </si>
  <si>
    <r>
      <rPr>
        <sz val="11"/>
        <rFont val="宋体"/>
        <charset val="134"/>
      </rPr>
      <t> 行政运行</t>
    </r>
  </si>
  <si>
    <t>11</t>
  </si>
  <si>
    <r>
      <rPr>
        <sz val="11"/>
        <rFont val="宋体"/>
        <charset val="134"/>
      </rPr>
      <t> 水资源节约管理与保护</t>
    </r>
  </si>
  <si>
    <t>221</t>
  </si>
  <si>
    <r>
      <rPr>
        <sz val="11"/>
        <rFont val="宋体"/>
        <charset val="134"/>
      </rPr>
      <t> 住房公积金</t>
    </r>
  </si>
  <si>
    <t>攀枝花市水土保持生态环境监测分站</t>
  </si>
  <si>
    <t> 机关事业单位基本养老保险缴费支出</t>
  </si>
  <si>
    <t>10</t>
  </si>
  <si>
    <t> 水土保持</t>
  </si>
  <si>
    <t> 住房公积金</t>
  </si>
  <si>
    <t>攀枝花市胜利水利工程运行中心</t>
  </si>
  <si>
    <t> 事业单位离退休</t>
  </si>
  <si>
    <t>06</t>
  </si>
  <si>
    <t> 水利工程运行与维护</t>
  </si>
  <si>
    <t xml:space="preserve">
表2</t>
  </si>
  <si>
    <t>财政拨款收支预算总表</t>
  </si>
  <si>
    <t>一般公共预算</t>
  </si>
  <si>
    <t>政府性基金预算</t>
  </si>
  <si>
    <t>国有资本经营预算</t>
  </si>
  <si>
    <t>上年财政拨款资金结转</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</si>
  <si>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</si>
  <si>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</si>
  <si>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</si>
  <si>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</si>
  <si>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</si>
  <si>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</si>
  <si>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</si>
  <si>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</si>
  <si>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</si>
  <si>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</si>
  <si>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</si>
  <si>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</si>
  <si>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t> 文化旅游体育与传媒支出</t>
  </si>
  <si>
    <r>
      <rPr>
        <sz val="11"/>
        <rFont val="宋体"/>
        <charset val="134"/>
      </rPr>
      <t> 上年财政拨款资金结转</t>
    </r>
  </si>
  <si>
    <r>
      <rPr>
        <sz val="11"/>
        <rFont val="宋体"/>
        <charset val="134"/>
      </rPr>
      <t> 社会保障和就业支出</t>
    </r>
  </si>
  <si>
    <r>
      <rPr>
        <sz val="11"/>
        <rFont val="宋体"/>
        <charset val="134"/>
      </rPr>
      <t> </t>
    </r>
  </si>
  <si>
    <r>
      <rPr>
        <sz val="11"/>
        <rFont val="宋体"/>
        <charset val="134"/>
      </rPr>
      <t> 社会保险基金支出</t>
    </r>
  </si>
  <si>
    <t> 卫生健康支出</t>
  </si>
  <si>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</si>
  <si>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</si>
  <si>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</si>
  <si>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</si>
  <si>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t> 资源勘探工业信息等支出</t>
  </si>
  <si>
    <r>
      <rPr>
        <sz val="11"/>
        <rFont val="宋体"/>
        <charset val="134"/>
      </rPr>
      <t> 商业服务业等支出</t>
    </r>
  </si>
  <si>
    <r>
      <rPr>
        <sz val="11"/>
        <rFont val="宋体"/>
        <charset val="134"/>
      </rPr>
      <t> 金融支出</t>
    </r>
  </si>
  <si>
    <r>
      <rPr>
        <sz val="11"/>
        <rFont val="宋体"/>
        <charset val="134"/>
      </rPr>
      <t> 援助其他地区支出</t>
    </r>
  </si>
  <si>
    <t> 自然资源海洋气象等支出</t>
  </si>
  <si>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</si>
  <si>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</si>
  <si>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</si>
  <si>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</si>
  <si>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</si>
  <si>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</si>
  <si>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</si>
  <si>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</si>
  <si>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</si>
  <si>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财政拨款支出预算表（政府经济分类科目）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</si>
  <si>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</si>
  <si>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</si>
  <si>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</si>
  <si>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</si>
  <si>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</si>
  <si>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</si>
  <si>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</si>
  <si>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</si>
  <si>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</si>
  <si>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r>
      <rPr>
        <sz val="11"/>
        <rFont val="宋体"/>
        <charset val="134"/>
      </rPr>
      <t> 攀枝花市水利局</t>
    </r>
  </si>
  <si>
    <r>
      <rPr>
        <sz val="11"/>
        <rFont val="宋体"/>
        <charset val="134"/>
      </rPr>
      <t>  机关工资福利支出</t>
    </r>
  </si>
  <si>
    <r>
      <rPr>
        <sz val="11"/>
        <rFont val="宋体"/>
        <charset val="134"/>
      </rPr>
      <t>501</t>
    </r>
  </si>
  <si>
    <r>
      <rPr>
        <sz val="11"/>
        <rFont val="宋体"/>
        <charset val="134"/>
      </rPr>
      <t>01</t>
    </r>
  </si>
  <si>
    <r>
      <rPr>
        <sz val="11"/>
        <rFont val="宋体"/>
        <charset val="134"/>
      </rPr>
      <t>    工资奖金津补贴</t>
    </r>
  </si>
  <si>
    <r>
      <rPr>
        <sz val="11"/>
        <rFont val="宋体"/>
        <charset val="134"/>
      </rPr>
      <t>02</t>
    </r>
  </si>
  <si>
    <r>
      <rPr>
        <sz val="11"/>
        <rFont val="宋体"/>
        <charset val="134"/>
      </rPr>
      <t>    社会保障缴费</t>
    </r>
  </si>
  <si>
    <r>
      <rPr>
        <sz val="11"/>
        <rFont val="宋体"/>
        <charset val="134"/>
      </rPr>
      <t>03</t>
    </r>
  </si>
  <si>
    <r>
      <rPr>
        <sz val="11"/>
        <rFont val="宋体"/>
        <charset val="134"/>
      </rPr>
      <t>    住房公积金</t>
    </r>
  </si>
  <si>
    <r>
      <rPr>
        <sz val="11"/>
        <rFont val="宋体"/>
        <charset val="134"/>
      </rPr>
      <t>99</t>
    </r>
  </si>
  <si>
    <r>
      <rPr>
        <sz val="11"/>
        <rFont val="宋体"/>
        <charset val="134"/>
      </rPr>
      <t>    其他工资福利支出</t>
    </r>
  </si>
  <si>
    <r>
      <rPr>
        <sz val="11"/>
        <rFont val="宋体"/>
        <charset val="134"/>
      </rPr>
      <t>  机关商品和服务支出</t>
    </r>
  </si>
  <si>
    <r>
      <rPr>
        <sz val="11"/>
        <rFont val="宋体"/>
        <charset val="134"/>
      </rPr>
      <t>502</t>
    </r>
  </si>
  <si>
    <r>
      <rPr>
        <sz val="11"/>
        <rFont val="宋体"/>
        <charset val="134"/>
      </rPr>
      <t>    办公经费</t>
    </r>
  </si>
  <si>
    <r>
      <rPr>
        <sz val="11"/>
        <rFont val="宋体"/>
        <charset val="134"/>
      </rPr>
      <t>06</t>
    </r>
  </si>
  <si>
    <r>
      <rPr>
        <sz val="11"/>
        <rFont val="宋体"/>
        <charset val="134"/>
      </rPr>
      <t>    公务接待费</t>
    </r>
  </si>
  <si>
    <r>
      <rPr>
        <sz val="11"/>
        <rFont val="宋体"/>
        <charset val="134"/>
      </rPr>
      <t>08</t>
    </r>
  </si>
  <si>
    <r>
      <rPr>
        <sz val="11"/>
        <rFont val="宋体"/>
        <charset val="134"/>
      </rPr>
      <t>    公务用车运行维护费</t>
    </r>
  </si>
  <si>
    <r>
      <rPr>
        <sz val="11"/>
        <rFont val="宋体"/>
        <charset val="134"/>
      </rPr>
      <t>    其他商品和服务支出</t>
    </r>
  </si>
  <si>
    <r>
      <rPr>
        <sz val="11"/>
        <rFont val="宋体"/>
        <charset val="134"/>
      </rPr>
      <t>  对事业单位经常性补助</t>
    </r>
  </si>
  <si>
    <r>
      <rPr>
        <sz val="11"/>
        <rFont val="宋体"/>
        <charset val="134"/>
      </rPr>
      <t>505</t>
    </r>
  </si>
  <si>
    <r>
      <rPr>
        <sz val="11"/>
        <rFont val="宋体"/>
        <charset val="134"/>
      </rPr>
      <t>    工资福利支出</t>
    </r>
  </si>
  <si>
    <r>
      <rPr>
        <sz val="11"/>
        <rFont val="宋体"/>
        <charset val="134"/>
      </rPr>
      <t>    商品和服务支出</t>
    </r>
  </si>
  <si>
    <r>
      <rPr>
        <sz val="11"/>
        <rFont val="宋体"/>
        <charset val="134"/>
      </rPr>
      <t>  对个人和家庭的补助</t>
    </r>
  </si>
  <si>
    <r>
      <rPr>
        <sz val="11"/>
        <rFont val="宋体"/>
        <charset val="134"/>
      </rPr>
      <t>509</t>
    </r>
  </si>
  <si>
    <r>
      <rPr>
        <sz val="11"/>
        <rFont val="宋体"/>
        <charset val="134"/>
      </rPr>
      <t>    社会福利和救助</t>
    </r>
  </si>
  <si>
    <r>
      <rPr>
        <sz val="11"/>
        <rFont val="宋体"/>
        <charset val="134"/>
      </rPr>
      <t>05</t>
    </r>
  </si>
  <si>
    <r>
      <rPr>
        <sz val="11"/>
        <rFont val="宋体"/>
        <charset val="134"/>
      </rPr>
      <t>    离退休费</t>
    </r>
  </si>
  <si>
    <t> 攀枝花市水土保持生态环境监测分站</t>
  </si>
  <si>
    <t>  对事业单位经常性补助</t>
  </si>
  <si>
    <t>505</t>
  </si>
  <si>
    <t>    工资福利支出</t>
  </si>
  <si>
    <t>    商品和服务支出</t>
  </si>
  <si>
    <t> 攀枝花市胜利水利工程运行中心</t>
  </si>
  <si>
    <t>  对个人和家庭的补助</t>
  </si>
  <si>
    <t>509</t>
  </si>
  <si>
    <t>    社会福利和救助</t>
  </si>
  <si>
    <t>    离退休费</t>
  </si>
  <si>
    <t>表3</t>
  </si>
  <si>
    <t>一般公共预算支出预算表</t>
  </si>
  <si>
    <t>工资福利支出</t>
  </si>
  <si>
    <t>商品和服务支出</t>
  </si>
  <si>
    <t>对个人和家庭的补助</t>
  </si>
  <si>
    <t>转移性支出</t>
  </si>
  <si>
    <t>债务利息及费用支出</t>
  </si>
  <si>
    <t>债务还本支出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</si>
  <si>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</si>
  <si>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</si>
  <si>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</si>
  <si>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</si>
  <si>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</si>
  <si>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</si>
  <si>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</si>
  <si>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</si>
  <si>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</si>
  <si>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</si>
  <si>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</si>
  <si>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</si>
  <si>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</si>
  <si>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</si>
  <si>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</si>
  <si>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</si>
  <si>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</si>
  <si>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</si>
  <si>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</si>
  <si>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</si>
  <si>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</si>
  <si>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</si>
  <si>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</si>
  <si>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</si>
  <si>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</si>
  <si>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</si>
  <si>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</si>
  <si>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</si>
  <si>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</si>
  <si>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</si>
  <si>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</si>
  <si>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</si>
  <si>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</si>
  <si>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</si>
  <si>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</si>
  <si>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</si>
  <si>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</si>
  <si>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</si>
  <si>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</si>
  <si>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</si>
  <si>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</si>
  <si>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</si>
  <si>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</si>
  <si>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</si>
  <si>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</si>
  <si>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</si>
  <si>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</si>
  <si>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</si>
  <si>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</si>
  <si>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</si>
  <si>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</si>
  <si>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</si>
  <si>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</si>
  <si>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</si>
  <si>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</si>
  <si>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</si>
  <si>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</si>
  <si>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</si>
  <si>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不同级政府间转移支付</t>
  </si>
  <si>
    <t>国内债务付息</t>
  </si>
  <si>
    <t>国外债务付息</t>
  </si>
  <si>
    <t>国内债务发行费用</t>
  </si>
  <si>
    <t>国外债务发行费用</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</si>
  <si>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</si>
  <si>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</si>
  <si>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</si>
  <si>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</si>
  <si>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</si>
  <si>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</si>
  <si>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</si>
  <si>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</si>
  <si>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</si>
  <si>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</si>
  <si>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</si>
  <si>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</si>
  <si>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</si>
  <si>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</si>
  <si>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</si>
  <si>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</si>
  <si>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</si>
  <si>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</si>
  <si>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</si>
  <si>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</si>
  <si>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</si>
  <si>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</si>
  <si>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</si>
  <si>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</si>
  <si>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</si>
  <si>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</si>
  <si>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</si>
  <si>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</si>
  <si>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</si>
  <si>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</si>
  <si>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</si>
  <si>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表3-1</t>
  </si>
  <si>
    <t>一般公共预算基本支出预算表</t>
  </si>
  <si>
    <t>人员经费</t>
  </si>
  <si>
    <t>公用经费</t>
  </si>
  <si>
    <t>501</t>
  </si>
  <si>
    <r>
      <rPr>
        <sz val="11"/>
        <rFont val="宋体"/>
        <charset val="134"/>
      </rPr>
      <t> 机关工资福利支出</t>
    </r>
  </si>
  <si>
    <t>50102</t>
  </si>
  <si>
    <r>
      <rPr>
        <sz val="11"/>
        <rFont val="宋体"/>
        <charset val="134"/>
      </rPr>
      <t>  社会保障缴费</t>
    </r>
  </si>
  <si>
    <t>50103</t>
  </si>
  <si>
    <r>
      <rPr>
        <sz val="11"/>
        <rFont val="宋体"/>
        <charset val="134"/>
      </rPr>
      <t>  住房公积金</t>
    </r>
  </si>
  <si>
    <t>50101</t>
  </si>
  <si>
    <r>
      <rPr>
        <sz val="11"/>
        <rFont val="宋体"/>
        <charset val="134"/>
      </rPr>
      <t>  工资奖金津补贴</t>
    </r>
  </si>
  <si>
    <t>50199</t>
  </si>
  <si>
    <r>
      <rPr>
        <sz val="11"/>
        <rFont val="宋体"/>
        <charset val="134"/>
      </rPr>
      <t>  其他工资福利支出</t>
    </r>
  </si>
  <si>
    <t>502</t>
  </si>
  <si>
    <r>
      <rPr>
        <sz val="11"/>
        <rFont val="宋体"/>
        <charset val="134"/>
      </rPr>
      <t> 机关商品和服务支出</t>
    </r>
  </si>
  <si>
    <t>50206</t>
  </si>
  <si>
    <r>
      <rPr>
        <sz val="11"/>
        <rFont val="宋体"/>
        <charset val="134"/>
      </rPr>
      <t>  公务接待费</t>
    </r>
  </si>
  <si>
    <t>50201</t>
  </si>
  <si>
    <r>
      <rPr>
        <sz val="11"/>
        <rFont val="宋体"/>
        <charset val="134"/>
      </rPr>
      <t>  办公经费</t>
    </r>
  </si>
  <si>
    <t>50299</t>
  </si>
  <si>
    <r>
      <rPr>
        <sz val="11"/>
        <rFont val="宋体"/>
        <charset val="134"/>
      </rPr>
      <t>  其他商品和服务支出</t>
    </r>
  </si>
  <si>
    <t>50208</t>
  </si>
  <si>
    <r>
      <rPr>
        <sz val="11"/>
        <rFont val="宋体"/>
        <charset val="134"/>
      </rPr>
      <t>  公务用车运行维护费</t>
    </r>
  </si>
  <si>
    <r>
      <rPr>
        <sz val="11"/>
        <rFont val="宋体"/>
        <charset val="134"/>
      </rPr>
      <t> 对事业单位经常性补助</t>
    </r>
  </si>
  <si>
    <t>50501</t>
  </si>
  <si>
    <r>
      <rPr>
        <sz val="11"/>
        <rFont val="宋体"/>
        <charset val="134"/>
      </rPr>
      <t>  工资福利支出</t>
    </r>
  </si>
  <si>
    <t>50502</t>
  </si>
  <si>
    <r>
      <rPr>
        <sz val="11"/>
        <rFont val="宋体"/>
        <charset val="134"/>
      </rPr>
      <t>  商品和服务支出</t>
    </r>
  </si>
  <si>
    <r>
      <rPr>
        <sz val="11"/>
        <rFont val="宋体"/>
        <charset val="134"/>
      </rPr>
      <t> 对个人和家庭的补助</t>
    </r>
  </si>
  <si>
    <t>50905</t>
  </si>
  <si>
    <r>
      <rPr>
        <sz val="11"/>
        <rFont val="宋体"/>
        <charset val="134"/>
      </rPr>
      <t>  离退休费</t>
    </r>
  </si>
  <si>
    <t>50901</t>
  </si>
  <si>
    <r>
      <rPr>
        <sz val="11"/>
        <rFont val="宋体"/>
        <charset val="134"/>
      </rPr>
      <t>  社会福利和救助</t>
    </r>
  </si>
  <si>
    <t> 对事业单位经常性补助</t>
  </si>
  <si>
    <t>  工资福利支出</t>
  </si>
  <si>
    <t>  商品和服务支出</t>
  </si>
  <si>
    <t> 对个人和家庭的补助</t>
  </si>
  <si>
    <t>  离退休费</t>
  </si>
  <si>
    <t>  社会福利和救助</t>
  </si>
  <si>
    <t>表3-2</t>
  </si>
  <si>
    <t>一般公共预算项目支出预算表</t>
  </si>
  <si>
    <t>单位名称（项目名称、科目）</t>
  </si>
  <si>
    <t>金额</t>
  </si>
  <si>
    <t>单位编码</t>
  </si>
  <si>
    <t>功能科目名称</t>
  </si>
  <si>
    <t>此表无数据</t>
  </si>
  <si>
    <t>表3-3</t>
  </si>
  <si>
    <t>一般公共预算“三公”经费支出预算表</t>
  </si>
  <si>
    <t>当年财政拨款预算安排</t>
  </si>
  <si>
    <t>公务用车购置及运行费</t>
  </si>
  <si>
    <t>公务用车购置费</t>
  </si>
  <si>
    <t>公务用车运行费</t>
  </si>
  <si>
    <r>
      <rPr>
        <sz val="11"/>
        <rFont val="宋体"/>
        <charset val="134"/>
      </rPr>
      <t> 攀枝花市胜利水利工程运行中心</t>
    </r>
  </si>
  <si>
    <t>表4</t>
  </si>
  <si>
    <t>政府性基金支出预算表</t>
  </si>
  <si>
    <t>本年政府性基金预算支出</t>
  </si>
  <si>
    <t>表4-1</t>
  </si>
  <si>
    <t>政府性基金预算“三公”经费支出预算表</t>
  </si>
  <si>
    <t>单位名称</t>
  </si>
  <si>
    <t>表5</t>
  </si>
  <si>
    <t>国有资本经营预算支出预算表</t>
  </si>
  <si>
    <t>本年国有资本经营预算支出</t>
  </si>
  <si>
    <t>部门整体支出绩效目标表</t>
  </si>
  <si>
    <t>（2022年度）</t>
  </si>
  <si>
    <t>部门(单位）名称</t>
  </si>
  <si>
    <t>攀枝花市水利局</t>
  </si>
  <si>
    <t>年度
主要
任务</t>
  </si>
  <si>
    <t>任务名称</t>
  </si>
  <si>
    <t>主要内容</t>
  </si>
  <si>
    <t>预算金额（万元）</t>
  </si>
  <si>
    <t>总额</t>
  </si>
  <si>
    <t>财政拨款</t>
  </si>
  <si>
    <t>其他资金</t>
  </si>
  <si>
    <t>保证机构正常运转，完成日常工作任务而发生的人员支出和公用支出。</t>
  </si>
  <si>
    <t>金额合计</t>
  </si>
  <si>
    <t>年度
总体
目标</t>
  </si>
  <si>
    <t xml:space="preserve">1.坚定不移快速推进金沙江干热河谷攀枝花水资源配置工程前期工作。2.全面推进河（湖）长制工作。3.全力抓好防汛抗旱，力争防汛减灾实现人员“零伤亡”。4.加快推进重点水利工程建设。5.夯实农村水利基础设施。6.加大水土保持工作力度。7.严格落实水资源管理“三条红线”。8.提升农村饮水安全保障水平。9.强化河道砂石资源管理。10.加快水利水电工程移民工作落实。11.稳步推进水利改革发展。 </t>
  </si>
  <si>
    <t>年
度
绩
效
指
标</t>
  </si>
  <si>
    <t>一级指标</t>
  </si>
  <si>
    <t>二级指标</t>
  </si>
  <si>
    <t>三级指标</t>
  </si>
  <si>
    <t>指标值（包含数字及文字描述）</t>
  </si>
  <si>
    <t>完成指标</t>
  </si>
  <si>
    <t>数量指标</t>
  </si>
  <si>
    <t>全面推进河（湖）长制工作</t>
  </si>
  <si>
    <t>扎实推动“六大任务”落实，深入推进河湖“清四乱”和净水保水清河护岸“四项行动”力争全年市、县（区）、乡（镇）三级河长巡河6100次</t>
  </si>
  <si>
    <t>全力抓好防汛抗旱</t>
  </si>
  <si>
    <t>严格落实“三查、三避让”和“三个紧急撤离”要求，力争实现2022年防汛减灾人员“零死亡”目标</t>
  </si>
  <si>
    <t>加快推进重点水利工程建设</t>
  </si>
  <si>
    <t>持续推进老街子、沙坝等2座中型水库和彪水岩、五马箐等小型水库前期工作</t>
  </si>
  <si>
    <t>夯实农村水利基础设施</t>
  </si>
  <si>
    <t>小型水库除险加固9座，推进4座中型水库除险加固前期工作。新增、改善和恢复灌面5万亩</t>
  </si>
  <si>
    <t>加大水土保持工作力度</t>
  </si>
  <si>
    <t>持续推进水土流失综合治理，加大重点小流域治理力度，完成国家水土保持重点工程年度建设任务，年度综合治理水土流失面积90平方公里</t>
  </si>
  <si>
    <t>严格落实水资源管理“三条红线”</t>
  </si>
  <si>
    <t>争2022年全市用水总量控制在10.5亿立方米内</t>
  </si>
  <si>
    <t>加快水利水电工程移民工作落实</t>
  </si>
  <si>
    <t>完成全市27735人移民后扶人口动态管理及直发直补资金兑现，落实全市后扶项目资金4000万元</t>
  </si>
  <si>
    <t>质量指标</t>
  </si>
  <si>
    <t>完成工作目标任务</t>
  </si>
  <si>
    <t>完成省、市各项目标任务及各项达到省级考核任务要求</t>
  </si>
  <si>
    <t>时效指标</t>
  </si>
  <si>
    <t>完成时间</t>
  </si>
  <si>
    <t>2022年</t>
  </si>
  <si>
    <t>成本指标</t>
  </si>
  <si>
    <t>人员支出及运行成本</t>
  </si>
  <si>
    <t>1355.97万元</t>
  </si>
  <si>
    <t>效益指标</t>
  </si>
  <si>
    <t>社会效益
指标</t>
  </si>
  <si>
    <t>提高全社会对水的意识</t>
  </si>
  <si>
    <t>提高全社会关心水、爱惜水、保护水的自觉性，共同参与美丽河湖建设</t>
  </si>
  <si>
    <t>生态效益
指标</t>
  </si>
  <si>
    <t>水生态环境改善</t>
  </si>
  <si>
    <t>维护河湖健康生命，实现河湖生态永续利用；治理水土流失，保护生态环境</t>
  </si>
  <si>
    <t>满意度
指标</t>
  </si>
  <si>
    <t>满意度指标</t>
  </si>
  <si>
    <t>服务对象满意度</t>
  </si>
  <si>
    <t>≥90%</t>
  </si>
  <si>
    <t>1.继续开展存量合同的生产建设项目水土保持监测，按合同及水土保持工程建设完成监测工作。2.公益性水土保持监测工作已列入省政府对市政府、市政府对县区政府水土保持目标考核，按百分制考核所占分值为15分。盐边县红格坡面径流场是四川省仅有的两个国家级水土保持监测点之一，包括径流场（12个小径流小区）、自动气象站、配套仪器设备等。主要工作职责：按照技术规范开展降雨、径流、泥沙、土壤含水量、植被盖度等的观测、试验，每月按时整编监测数据上报；配合国家级水土流失动态监测工作，按规范开展项目水土保持监督性监测，协助长江流域水土保持监测中心站及技术支撑单位开展全市野外调查、遥感解译成果复核等工作。</t>
  </si>
  <si>
    <t>完成存量合同技术服务</t>
  </si>
  <si>
    <t>70次</t>
  </si>
  <si>
    <t>完成公益性监测</t>
  </si>
  <si>
    <t>2次</t>
  </si>
  <si>
    <t>完成动态监测数据上报</t>
  </si>
  <si>
    <t>24次</t>
  </si>
  <si>
    <t>国家级水土保持监测点—红格坡面径流场运行管理</t>
  </si>
  <si>
    <t>规范开展日常监测工作并按要求及时上报监测成果</t>
  </si>
  <si>
    <t xml:space="preserve">2022年 </t>
  </si>
  <si>
    <t>国家级水土保持监测点—红格坡面径流场运行管理、水土保持监督性监测及配合开展国家级水土流失动态监测</t>
  </si>
  <si>
    <t>133.71万元</t>
  </si>
  <si>
    <t>经济效益
指标</t>
  </si>
  <si>
    <t>实现非税收入</t>
  </si>
  <si>
    <t>＞95万元</t>
  </si>
  <si>
    <t>预防水土流失</t>
  </si>
  <si>
    <t>减少水土流失</t>
  </si>
  <si>
    <t>动态监测水土流失面积变化，保护水土资源和生态环境</t>
  </si>
  <si>
    <t>可持续影响
指标</t>
  </si>
  <si>
    <t>完成公益性水土保持监测，动态监测水土流失面积变化</t>
  </si>
  <si>
    <t>完成公益性水土保持监测，动态监测水土流失面积变化，掌握全市水土流失状况</t>
  </si>
  <si>
    <t>＞95%</t>
  </si>
  <si>
    <t>1.持续加强水土涵养林建设。2.进一步完善水库自动化监。3.进一步加强库区水生态建设和治理。4.加强水库防汛抗旱工作、确保工程安全。5.加强水库渠系管理、确保灌区供水安全。6.加强库区林木管理、防止森林火灾。</t>
  </si>
  <si>
    <t>工作运行经费</t>
  </si>
  <si>
    <t>三条光纤租赁及网络通信费用；完成对水库值班楼、办公楼及门面的日常维修等；完成防汛演练培训等工作</t>
  </si>
  <si>
    <t>胜利水库维修养护</t>
  </si>
  <si>
    <t>完成对胜利水库枢纽工程维修养护；渠道日常维护、设施设备；完成胜利水库的绿化管护和环境整治工作</t>
  </si>
  <si>
    <t>沙坝田水库维修养护</t>
  </si>
  <si>
    <t>完成沙坝田水库枢纽工程维修养护；完成胜大引水渠维修养护；森林草原防灭火工作、白蚁防治工作等</t>
  </si>
  <si>
    <t>湖心岛会议中心拆除</t>
  </si>
  <si>
    <t>完成湖心岛的会议中心拆除及覆土绿化工作</t>
  </si>
  <si>
    <t>水资源保护涵养林建设</t>
  </si>
  <si>
    <t>完成62.1亩涵养林的管护工作</t>
  </si>
  <si>
    <t>按时并保质保量完成工作</t>
  </si>
  <si>
    <r>
      <rPr>
        <sz val="10"/>
        <rFont val="宋体"/>
        <charset val="134"/>
      </rPr>
      <t>2</t>
    </r>
    <r>
      <rPr>
        <sz val="10"/>
        <rFont val="宋体"/>
        <charset val="134"/>
      </rPr>
      <t>022年12月前</t>
    </r>
  </si>
  <si>
    <t>事业运行基本支出</t>
  </si>
  <si>
    <t>495.25万元</t>
  </si>
  <si>
    <t>完成非税收入</t>
  </si>
  <si>
    <t>≥110万元</t>
  </si>
  <si>
    <t>保障水库安全运行</t>
  </si>
  <si>
    <t>保障水库安全运行，长期发挥水库防洪减灾、农田灌溉等效益，保障灌区群众人畜饮水安全</t>
  </si>
  <si>
    <t>保障下游生态流量</t>
  </si>
  <si>
    <t>保障下游河道生态流量</t>
  </si>
  <si>
    <t>水库正常安全运行</t>
  </si>
  <si>
    <t>水库及其渠道在抵御水旱灾害、保障人民生命财产安全促进水资源的可持续利用和保护生态环境等方面发挥着重要作用</t>
  </si>
  <si>
    <t>灌区群众满意度</t>
  </si>
  <si>
    <t>部门（单位）预算项目支出绩效目标表</t>
  </si>
  <si>
    <t>(2022年度)</t>
  </si>
  <si>
    <t>项目名称：</t>
  </si>
  <si>
    <t>部门（单位）：</t>
  </si>
  <si>
    <t>项目资金</t>
  </si>
  <si>
    <t>资金来源</t>
  </si>
  <si>
    <t>2022年预算申请数（元）</t>
  </si>
  <si>
    <t>年度资金总额：</t>
  </si>
  <si>
    <t>总体目标</t>
  </si>
  <si>
    <t>总体绩效目标</t>
  </si>
  <si>
    <t>项目完成</t>
  </si>
  <si>
    <t>项目绩效</t>
  </si>
  <si>
    <t>经济效益指标</t>
  </si>
  <si>
    <t>社会效益指标</t>
  </si>
  <si>
    <t>可持续影响指标</t>
  </si>
  <si>
    <t>服务对象满意度指标</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</si>
</sst>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
    <numFmt numFmtId="178" formatCode="yyyy&quot;年&quot;mm&quot;月&quot;dd&quot;日&quot;"/>
  </numFmts>
  <fonts count="41">
    <font>
      <sz val="11"/>
      <color indexed="8"/>
      <name val="宋体"/>
      <charset val="1"/>
      <scheme val="minor"/>
    </font>
    <font>
      <b/>
      <sz val="16"/>
      <name val="宋体"/>
      <charset val="134"/>
    </font>
    <font>
      <sz val="10"/>
      <name val="宋体"/>
      <charset val="134"/>
    </font>
    <font>
      <b/>
      <sz val="12"/>
      <name val="宋体"/>
      <charset val="134"/>
      <scheme val="major"/>
    </font>
    <font>
      <sz val="10"/>
      <color theme="1"/>
      <name val="宋体"/>
      <charset val="134"/>
      <scheme val="minor"/>
    </font>
    <font>
      <sz val="9"/>
      <name val="宋体"/>
      <charset val="134"/>
    </font>
    <font>
      <sz val="11"/>
      <name val="宋体"/>
      <charset val="134"/>
    </font>
    <font>
      <sz val="9"/>
      <name val="simhei"/>
      <charset val="134"/>
    </font>
    <font>
      <b/>
      <sz val="11"/>
      <name val="宋体"/>
      <charset val="134"/>
    </font>
    <font>
      <b/>
      <sz val="9"/>
      <name val="宋体"/>
      <charset val="134"/>
    </font>
    <font>
      <sz val="11"/>
      <color theme="1"/>
      <name val="宋体"/>
      <charset val="134"/>
      <scheme val="minor"/>
    </font>
    <font>
      <sz val="9"/>
      <name val="SimSun"/>
      <charset val="134"/>
    </font>
    <font>
      <sz val="11"/>
      <name val="SimSun"/>
      <charset val="134"/>
    </font>
    <font>
      <sz val="11"/>
      <color theme="1"/>
      <name val="宋体"/>
      <charset val="134"/>
    </font>
    <font>
      <sz val="11"/>
      <name val="宋体"/>
      <charset val="134"/>
      <scheme val="minor"/>
    </font>
    <font>
      <sz val="9"/>
      <color theme="1"/>
      <name val="宋体"/>
      <charset val="134"/>
    </font>
    <font>
      <b/>
      <sz val="16"/>
      <name val="黑体"/>
      <charset val="134"/>
    </font>
    <font>
      <sz val="9"/>
      <name val="Hiragino Sans GB"/>
      <charset val="134"/>
    </font>
    <font>
      <b/>
      <sz val="9"/>
      <name val="Hiragino Sans GB"/>
      <charset val="134"/>
    </font>
    <font>
      <b/>
      <sz val="22"/>
      <name val="楷体"/>
      <charset val="134"/>
    </font>
    <font>
      <b/>
      <sz val="36"/>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2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1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10" fillId="0" borderId="0" applyFont="0" applyFill="0" applyBorder="0" applyAlignment="0" applyProtection="0">
      <alignment vertical="center"/>
    </xf>
    <xf numFmtId="0" fontId="26" fillId="0" borderId="0" applyNumberFormat="0" applyFill="0" applyBorder="0" applyAlignment="0" applyProtection="0">
      <alignment vertical="center"/>
    </xf>
    <xf numFmtId="0" fontId="10" fillId="8" borderId="25"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26" applyNumberFormat="0" applyFill="0" applyAlignment="0" applyProtection="0">
      <alignment vertical="center"/>
    </xf>
    <xf numFmtId="0" fontId="32" fillId="0" borderId="26" applyNumberFormat="0" applyFill="0" applyAlignment="0" applyProtection="0">
      <alignment vertical="center"/>
    </xf>
    <xf numFmtId="0" fontId="24" fillId="10" borderId="0" applyNumberFormat="0" applyBorder="0" applyAlignment="0" applyProtection="0">
      <alignment vertical="center"/>
    </xf>
    <xf numFmtId="0" fontId="27" fillId="0" borderId="27" applyNumberFormat="0" applyFill="0" applyAlignment="0" applyProtection="0">
      <alignment vertical="center"/>
    </xf>
    <xf numFmtId="0" fontId="24" fillId="11" borderId="0" applyNumberFormat="0" applyBorder="0" applyAlignment="0" applyProtection="0">
      <alignment vertical="center"/>
    </xf>
    <xf numFmtId="0" fontId="33" fillId="12" borderId="28" applyNumberFormat="0" applyAlignment="0" applyProtection="0">
      <alignment vertical="center"/>
    </xf>
    <xf numFmtId="0" fontId="34" fillId="12" borderId="24" applyNumberFormat="0" applyAlignment="0" applyProtection="0">
      <alignment vertical="center"/>
    </xf>
    <xf numFmtId="0" fontId="35" fillId="13" borderId="29"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30" applyNumberFormat="0" applyFill="0" applyAlignment="0" applyProtection="0">
      <alignment vertical="center"/>
    </xf>
    <xf numFmtId="0" fontId="37" fillId="0" borderId="31"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40" fillId="0" borderId="0"/>
  </cellStyleXfs>
  <cellXfs count="152">
    <xf numFmtId="0" fontId="0" fillId="0" borderId="0" xfId="0" applyFont="1">
      <alignment vertical="center"/>
    </xf>
    <xf numFmtId="0" fontId="0" fillId="0" borderId="0" xfId="0" applyAlignment="1">
      <alignment horizontal="right" vertical="center"/>
    </xf>
    <xf numFmtId="0" fontId="1" fillId="0" borderId="0" xfId="0" applyNumberFormat="1" applyFont="1" applyFill="1" applyAlignment="1" applyProtection="1">
      <alignment horizontal="left" vertical="center"/>
    </xf>
    <xf numFmtId="0" fontId="1" fillId="0" borderId="0" xfId="0" applyFont="1" applyAlignment="1">
      <alignment horizontal="right" vertical="center"/>
    </xf>
    <xf numFmtId="0" fontId="1" fillId="0" borderId="0" xfId="0" applyNumberFormat="1" applyFont="1" applyFill="1" applyAlignment="1" applyProtection="1">
      <alignment horizontal="center" vertical="center"/>
    </xf>
    <xf numFmtId="0" fontId="0" fillId="0" borderId="1" xfId="0" applyFont="1" applyBorder="1" applyAlignment="1">
      <alignment horizontal="center" vertical="center"/>
    </xf>
    <xf numFmtId="0" fontId="2" fillId="0" borderId="2" xfId="0" applyFont="1" applyBorder="1" applyAlignment="1">
      <alignment horizontal="left" vertical="center"/>
    </xf>
    <xf numFmtId="49" fontId="2" fillId="0" borderId="2" xfId="0" applyNumberFormat="1" applyFont="1" applyFill="1" applyBorder="1" applyAlignment="1" applyProtection="1">
      <alignment horizontal="center" vertical="center"/>
    </xf>
    <xf numFmtId="0" fontId="2" fillId="0" borderId="3" xfId="0" applyFont="1" applyBorder="1" applyAlignment="1">
      <alignment horizontal="left" vertical="center"/>
    </xf>
    <xf numFmtId="0"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vertical="center"/>
    </xf>
    <xf numFmtId="3" fontId="2" fillId="0" borderId="2" xfId="0" applyNumberFormat="1" applyFont="1" applyFill="1" applyBorder="1" applyAlignment="1" applyProtection="1">
      <alignment horizontal="left" vertical="center"/>
    </xf>
    <xf numFmtId="0" fontId="2" fillId="0" borderId="4" xfId="0" applyNumberFormat="1" applyFont="1" applyFill="1" applyBorder="1" applyAlignment="1" applyProtection="1">
      <alignment horizontal="center" vertical="center" wrapText="1"/>
    </xf>
    <xf numFmtId="49" fontId="2" fillId="0" borderId="2" xfId="0" applyNumberFormat="1" applyFont="1" applyFill="1" applyBorder="1" applyAlignment="1" applyProtection="1">
      <alignment vertical="center" wrapText="1"/>
    </xf>
    <xf numFmtId="0" fontId="2" fillId="0" borderId="5"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49" fontId="2" fillId="0" borderId="3" xfId="0" applyNumberFormat="1" applyFont="1" applyFill="1" applyBorder="1" applyAlignment="1" applyProtection="1">
      <alignment horizontal="left" vertical="center"/>
    </xf>
    <xf numFmtId="49" fontId="2" fillId="0" borderId="5" xfId="0" applyNumberFormat="1" applyFont="1" applyFill="1" applyBorder="1" applyAlignment="1" applyProtection="1">
      <alignment horizontal="left" vertical="center"/>
    </xf>
    <xf numFmtId="49" fontId="2" fillId="0" borderId="10" xfId="0" applyNumberFormat="1" applyFont="1" applyFill="1" applyBorder="1" applyAlignment="1" applyProtection="1">
      <alignment horizontal="left" vertical="center"/>
    </xf>
    <xf numFmtId="49" fontId="2" fillId="0" borderId="9" xfId="0" applyNumberFormat="1" applyFont="1" applyFill="1" applyBorder="1" applyAlignment="1" applyProtection="1">
      <alignment horizontal="left" vertical="center"/>
    </xf>
    <xf numFmtId="49" fontId="2" fillId="0" borderId="11"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xf>
    <xf numFmtId="0" fontId="3" fillId="0" borderId="0" xfId="49" applyFont="1" applyAlignment="1">
      <alignment horizontal="center" vertical="center" wrapText="1"/>
    </xf>
    <xf numFmtId="0" fontId="2" fillId="0" borderId="0" xfId="49" applyFont="1" applyAlignment="1">
      <alignment horizontal="center" vertical="center" wrapText="1"/>
    </xf>
    <xf numFmtId="0" fontId="2" fillId="0" borderId="2" xfId="49" applyFont="1" applyBorder="1" applyAlignment="1">
      <alignment horizontal="center" vertical="center" wrapText="1"/>
    </xf>
    <xf numFmtId="0" fontId="2" fillId="0" borderId="2" xfId="49" applyFont="1" applyFill="1" applyBorder="1" applyAlignment="1">
      <alignment horizontal="left" vertical="center" wrapText="1"/>
    </xf>
    <xf numFmtId="176" fontId="2" fillId="0" borderId="2" xfId="8" applyNumberFormat="1" applyFont="1" applyBorder="1" applyAlignment="1">
      <alignment horizontal="center" vertical="center" wrapText="1"/>
    </xf>
    <xf numFmtId="176" fontId="2" fillId="0" borderId="2" xfId="49" applyNumberFormat="1" applyFont="1" applyBorder="1" applyAlignment="1">
      <alignment horizontal="center" vertical="center" wrapText="1"/>
    </xf>
    <xf numFmtId="0" fontId="2" fillId="0" borderId="2" xfId="49" applyFont="1" applyBorder="1" applyAlignment="1">
      <alignment horizontal="left" vertical="center" wrapText="1"/>
    </xf>
    <xf numFmtId="0" fontId="2" fillId="0" borderId="10" xfId="49" applyFont="1" applyBorder="1" applyAlignment="1">
      <alignment horizontal="left" vertical="center" wrapText="1"/>
    </xf>
    <xf numFmtId="0" fontId="2" fillId="0" borderId="11" xfId="49" applyFont="1" applyBorder="1" applyAlignment="1">
      <alignment horizontal="left" vertical="center" wrapText="1"/>
    </xf>
    <xf numFmtId="0" fontId="2" fillId="0" borderId="9" xfId="49" applyFont="1" applyBorder="1" applyAlignment="1">
      <alignment horizontal="left" vertical="center" wrapText="1"/>
    </xf>
    <xf numFmtId="0" fontId="2" fillId="0" borderId="13" xfId="49" applyFont="1" applyBorder="1" applyAlignment="1">
      <alignment horizontal="center" vertical="center" wrapText="1"/>
    </xf>
    <xf numFmtId="0" fontId="2" fillId="0" borderId="14" xfId="49" applyFont="1" applyBorder="1" applyAlignment="1">
      <alignment horizontal="center" vertical="center" wrapText="1"/>
    </xf>
    <xf numFmtId="0" fontId="2" fillId="0" borderId="10" xfId="49" applyFont="1" applyBorder="1" applyAlignment="1">
      <alignment vertical="center" wrapText="1"/>
    </xf>
    <xf numFmtId="0" fontId="2" fillId="0" borderId="11" xfId="49" applyFont="1" applyBorder="1" applyAlignment="1">
      <alignment vertical="center" wrapText="1"/>
    </xf>
    <xf numFmtId="0" fontId="2" fillId="0" borderId="9" xfId="49" applyFont="1" applyBorder="1" applyAlignment="1">
      <alignment vertical="center" wrapText="1"/>
    </xf>
    <xf numFmtId="0" fontId="2" fillId="0" borderId="4" xfId="49" applyFont="1" applyBorder="1" applyAlignment="1">
      <alignment horizontal="center" vertical="center" wrapText="1"/>
    </xf>
    <xf numFmtId="0" fontId="2" fillId="0" borderId="6" xfId="49" applyFont="1" applyBorder="1" applyAlignment="1">
      <alignment horizontal="center" vertical="center" wrapText="1"/>
    </xf>
    <xf numFmtId="10" fontId="2" fillId="0" borderId="10" xfId="49" applyNumberFormat="1" applyFont="1" applyBorder="1" applyAlignment="1">
      <alignment vertical="center" wrapText="1"/>
    </xf>
    <xf numFmtId="0" fontId="2" fillId="0" borderId="8" xfId="49" applyFont="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9" xfId="0" applyFont="1" applyFill="1" applyBorder="1" applyAlignment="1">
      <alignment vertical="center"/>
    </xf>
    <xf numFmtId="0" fontId="2" fillId="0" borderId="2" xfId="49" applyFont="1" applyBorder="1" applyAlignment="1">
      <alignment vertical="center" wrapText="1"/>
    </xf>
    <xf numFmtId="31" fontId="2" fillId="0" borderId="10" xfId="49" applyNumberFormat="1"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9" xfId="0" applyFont="1" applyBorder="1" applyAlignment="1">
      <alignment horizontal="left" vertical="center" wrapText="1"/>
    </xf>
    <xf numFmtId="0" fontId="2" fillId="0" borderId="3"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2" xfId="49"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0" fillId="0" borderId="0" xfId="0" applyFont="1" applyFill="1">
      <alignment vertical="center"/>
    </xf>
    <xf numFmtId="0" fontId="5" fillId="0" borderId="15" xfId="0" applyFont="1" applyFill="1" applyBorder="1">
      <alignment vertical="center"/>
    </xf>
    <xf numFmtId="0" fontId="6" fillId="0" borderId="15" xfId="0" applyFont="1" applyFill="1" applyBorder="1">
      <alignment vertical="center"/>
    </xf>
    <xf numFmtId="0" fontId="7" fillId="0" borderId="0" xfId="0" applyFont="1" applyFill="1" applyBorder="1" applyAlignment="1">
      <alignment vertical="center" wrapText="1"/>
    </xf>
    <xf numFmtId="0" fontId="5" fillId="0" borderId="15" xfId="0" applyFont="1" applyFill="1" applyBorder="1" applyAlignment="1">
      <alignment vertical="center" wrapText="1"/>
    </xf>
    <xf numFmtId="0" fontId="1" fillId="0" borderId="15" xfId="0" applyFont="1" applyFill="1" applyBorder="1" applyAlignment="1">
      <alignment horizontal="center" vertical="center"/>
    </xf>
    <xf numFmtId="0" fontId="5" fillId="0" borderId="16" xfId="0" applyFont="1" applyFill="1" applyBorder="1">
      <alignment vertical="center"/>
    </xf>
    <xf numFmtId="0" fontId="6" fillId="0" borderId="16" xfId="0" applyFont="1" applyFill="1" applyBorder="1" applyAlignment="1">
      <alignment horizontal="left" vertical="center"/>
    </xf>
    <xf numFmtId="0" fontId="5" fillId="0" borderId="17" xfId="0" applyFont="1" applyFill="1" applyBorder="1">
      <alignment vertical="center"/>
    </xf>
    <xf numFmtId="0" fontId="8" fillId="0" borderId="2" xfId="0" applyFont="1" applyFill="1" applyBorder="1" applyAlignment="1">
      <alignment horizontal="center" vertical="center"/>
    </xf>
    <xf numFmtId="0" fontId="5" fillId="0" borderId="17" xfId="0" applyFont="1" applyFill="1" applyBorder="1" applyAlignment="1">
      <alignment vertical="center" wrapText="1"/>
    </xf>
    <xf numFmtId="0" fontId="9" fillId="0" borderId="17" xfId="0" applyFont="1" applyFill="1" applyBorder="1">
      <alignment vertical="center"/>
    </xf>
    <xf numFmtId="4" fontId="8" fillId="0" borderId="2" xfId="0" applyNumberFormat="1" applyFont="1" applyFill="1" applyBorder="1" applyAlignment="1">
      <alignment horizontal="right" vertical="center"/>
    </xf>
    <xf numFmtId="0" fontId="6" fillId="0" borderId="2" xfId="0" applyFont="1" applyFill="1" applyBorder="1" applyAlignment="1">
      <alignment horizontal="left" vertical="center"/>
    </xf>
    <xf numFmtId="4" fontId="6" fillId="0" borderId="2"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5" fillId="0" borderId="18" xfId="0" applyFont="1" applyFill="1" applyBorder="1">
      <alignment vertical="center"/>
    </xf>
    <xf numFmtId="0" fontId="5" fillId="0" borderId="18" xfId="0" applyFont="1" applyFill="1" applyBorder="1" applyAlignment="1">
      <alignment vertical="center" wrapText="1"/>
    </xf>
    <xf numFmtId="0" fontId="6" fillId="0" borderId="15" xfId="0" applyFont="1" applyFill="1" applyBorder="1" applyAlignment="1">
      <alignment horizontal="right" vertical="center" wrapText="1"/>
    </xf>
    <xf numFmtId="0" fontId="6" fillId="0" borderId="16" xfId="0" applyFont="1" applyFill="1" applyBorder="1" applyAlignment="1">
      <alignment horizontal="center" vertical="center"/>
    </xf>
    <xf numFmtId="0" fontId="5" fillId="0" borderId="19" xfId="0" applyFont="1" applyFill="1" applyBorder="1">
      <alignment vertical="center"/>
    </xf>
    <xf numFmtId="0" fontId="5" fillId="0" borderId="20" xfId="0" applyFont="1" applyFill="1" applyBorder="1">
      <alignment vertical="center"/>
    </xf>
    <xf numFmtId="0" fontId="5" fillId="0" borderId="20" xfId="0" applyFont="1" applyFill="1" applyBorder="1" applyAlignment="1">
      <alignment vertical="center" wrapText="1"/>
    </xf>
    <xf numFmtId="0" fontId="9" fillId="0" borderId="20" xfId="0" applyFont="1" applyFill="1" applyBorder="1" applyAlignment="1">
      <alignment vertical="center" wrapText="1"/>
    </xf>
    <xf numFmtId="0" fontId="5" fillId="0" borderId="21" xfId="0" applyFont="1" applyFill="1" applyBorder="1" applyAlignment="1">
      <alignment vertical="center" wrapText="1"/>
    </xf>
    <xf numFmtId="0" fontId="8" fillId="0" borderId="2" xfId="0" applyFont="1" applyFill="1" applyBorder="1" applyAlignment="1">
      <alignment horizontal="center" vertical="center" wrapText="1"/>
    </xf>
    <xf numFmtId="0" fontId="6" fillId="2" borderId="2" xfId="0" applyFont="1" applyFill="1" applyBorder="1" applyAlignment="1">
      <alignment horizontal="left" vertical="center"/>
    </xf>
    <xf numFmtId="4" fontId="6" fillId="2" borderId="2" xfId="0" applyNumberFormat="1" applyFont="1" applyFill="1" applyBorder="1" applyAlignment="1">
      <alignment horizontal="right" vertical="center"/>
    </xf>
    <xf numFmtId="0" fontId="5" fillId="0" borderId="21" xfId="0" applyFont="1" applyFill="1" applyBorder="1">
      <alignment vertical="center"/>
    </xf>
    <xf numFmtId="0" fontId="5" fillId="0" borderId="0" xfId="0" applyFont="1" applyFill="1" applyBorder="1" applyAlignment="1">
      <alignment vertical="center" wrapText="1"/>
    </xf>
    <xf numFmtId="0" fontId="10" fillId="0" borderId="0" xfId="0" applyFont="1" applyFill="1">
      <alignment vertical="center"/>
    </xf>
    <xf numFmtId="0" fontId="11" fillId="0" borderId="15" xfId="0" applyFont="1" applyFill="1" applyBorder="1" applyAlignment="1">
      <alignment vertical="center" wrapText="1"/>
    </xf>
    <xf numFmtId="0" fontId="12" fillId="0" borderId="15" xfId="0" applyFont="1" applyFill="1" applyBorder="1" applyAlignment="1">
      <alignment horizontal="right" vertical="center" wrapText="1"/>
    </xf>
    <xf numFmtId="0" fontId="6" fillId="0" borderId="16" xfId="0" applyFont="1" applyFill="1" applyBorder="1" applyAlignment="1">
      <alignment horizontal="right" vertic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xf>
    <xf numFmtId="4" fontId="13" fillId="0" borderId="2" xfId="0" applyNumberFormat="1" applyFont="1" applyFill="1" applyBorder="1" applyAlignment="1">
      <alignment horizontal="right" vertical="center"/>
    </xf>
    <xf numFmtId="0" fontId="11" fillId="0" borderId="20" xfId="0" applyFont="1" applyFill="1" applyBorder="1" applyAlignment="1">
      <alignment vertical="center" wrapText="1"/>
    </xf>
    <xf numFmtId="0" fontId="14" fillId="0" borderId="0" xfId="0" applyFont="1" applyFill="1">
      <alignment vertical="center"/>
    </xf>
    <xf numFmtId="0" fontId="0" fillId="0" borderId="0" xfId="0" applyFont="1" applyFill="1" applyAlignment="1">
      <alignment vertical="center"/>
    </xf>
    <xf numFmtId="0" fontId="10" fillId="0" borderId="0" xfId="0" applyFont="1" applyFill="1" applyAlignment="1">
      <alignment vertical="center"/>
    </xf>
    <xf numFmtId="0" fontId="13" fillId="2" borderId="2" xfId="0" applyFont="1" applyFill="1" applyBorder="1" applyAlignment="1">
      <alignment horizontal="left" vertical="center"/>
    </xf>
    <xf numFmtId="0" fontId="15" fillId="0" borderId="17" xfId="0" applyFont="1" applyFill="1" applyBorder="1" applyAlignment="1">
      <alignment vertical="center" wrapText="1"/>
    </xf>
    <xf numFmtId="4" fontId="13" fillId="2" borderId="2" xfId="0" applyNumberFormat="1" applyFont="1" applyFill="1" applyBorder="1" applyAlignment="1">
      <alignment horizontal="right" vertical="center"/>
    </xf>
    <xf numFmtId="0" fontId="5" fillId="0" borderId="20" xfId="0" applyFont="1" applyFill="1" applyBorder="1" applyAlignment="1">
      <alignment vertical="center"/>
    </xf>
    <xf numFmtId="0" fontId="15" fillId="0" borderId="20" xfId="0" applyFont="1" applyFill="1" applyBorder="1" applyAlignment="1">
      <alignment vertical="center"/>
    </xf>
    <xf numFmtId="0" fontId="15" fillId="0" borderId="20" xfId="0" applyFont="1" applyFill="1" applyBorder="1" applyAlignment="1">
      <alignment vertical="center" wrapText="1"/>
    </xf>
    <xf numFmtId="0" fontId="11" fillId="0" borderId="16" xfId="0" applyFont="1" applyFill="1" applyBorder="1" applyAlignment="1">
      <alignment vertical="center" wrapText="1"/>
    </xf>
    <xf numFmtId="0" fontId="5" fillId="0" borderId="16" xfId="0" applyFont="1" applyFill="1" applyBorder="1" applyAlignment="1">
      <alignment vertical="center" wrapText="1"/>
    </xf>
    <xf numFmtId="0" fontId="0" fillId="0" borderId="2" xfId="0" applyFont="1" applyFill="1" applyBorder="1">
      <alignment vertical="center"/>
    </xf>
    <xf numFmtId="0" fontId="10" fillId="0" borderId="2" xfId="0" applyFont="1" applyFill="1" applyBorder="1">
      <alignment vertical="center"/>
    </xf>
    <xf numFmtId="0" fontId="0" fillId="0" borderId="0" xfId="0" applyFont="1" applyFill="1" applyBorder="1">
      <alignment vertical="center"/>
    </xf>
    <xf numFmtId="0" fontId="12" fillId="0" borderId="17" xfId="0" applyFont="1" applyFill="1" applyBorder="1">
      <alignment vertical="center"/>
    </xf>
    <xf numFmtId="0" fontId="11" fillId="0" borderId="15" xfId="0" applyFont="1" applyFill="1" applyBorder="1">
      <alignment vertical="center"/>
    </xf>
    <xf numFmtId="0" fontId="11" fillId="0" borderId="17" xfId="0" applyFont="1" applyFill="1" applyBorder="1">
      <alignment vertical="center"/>
    </xf>
    <xf numFmtId="0" fontId="16" fillId="0" borderId="15" xfId="0" applyFont="1" applyFill="1" applyBorder="1" applyAlignment="1">
      <alignment horizontal="center" vertical="center"/>
    </xf>
    <xf numFmtId="4" fontId="6" fillId="0" borderId="22" xfId="0" applyNumberFormat="1" applyFont="1" applyFill="1" applyBorder="1" applyAlignment="1">
      <alignment horizontal="right" vertical="center"/>
    </xf>
    <xf numFmtId="177" fontId="2" fillId="0" borderId="2" xfId="0" applyNumberFormat="1" applyFont="1" applyFill="1" applyBorder="1" applyAlignment="1" applyProtection="1">
      <alignment vertical="center" wrapText="1"/>
    </xf>
    <xf numFmtId="0" fontId="11" fillId="0" borderId="0" xfId="0" applyFont="1" applyFill="1" applyBorder="1">
      <alignment vertical="center"/>
    </xf>
    <xf numFmtId="177" fontId="2" fillId="0" borderId="0" xfId="0" applyNumberFormat="1" applyFont="1" applyFill="1" applyBorder="1" applyAlignment="1" applyProtection="1">
      <alignment vertical="center" wrapText="1"/>
    </xf>
    <xf numFmtId="0" fontId="12" fillId="0" borderId="15" xfId="0" applyFont="1" applyFill="1" applyBorder="1" applyAlignment="1">
      <alignment horizontal="right" vertical="center"/>
    </xf>
    <xf numFmtId="0" fontId="12" fillId="0" borderId="16" xfId="0" applyFont="1" applyFill="1" applyBorder="1" applyAlignment="1">
      <alignment horizontal="center" vertical="center"/>
    </xf>
    <xf numFmtId="0" fontId="5" fillId="0" borderId="23" xfId="0" applyFont="1" applyFill="1" applyBorder="1" applyAlignment="1">
      <alignment vertical="center" wrapText="1"/>
    </xf>
    <xf numFmtId="0" fontId="11" fillId="0" borderId="0" xfId="0" applyFont="1" applyFill="1" applyBorder="1" applyAlignment="1">
      <alignment vertical="center" wrapText="1"/>
    </xf>
    <xf numFmtId="0" fontId="8" fillId="0" borderId="2" xfId="0" applyFont="1" applyFill="1" applyBorder="1" applyAlignment="1">
      <alignment vertical="center"/>
    </xf>
    <xf numFmtId="4" fontId="8" fillId="0" borderId="2" xfId="0" applyNumberFormat="1" applyFont="1" applyFill="1" applyBorder="1" applyAlignment="1">
      <alignment horizontal="center" vertical="center"/>
    </xf>
    <xf numFmtId="4" fontId="6" fillId="0"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0" fontId="13" fillId="2" borderId="2" xfId="0" applyFont="1" applyFill="1" applyBorder="1" applyAlignment="1">
      <alignment horizontal="center" vertical="center"/>
    </xf>
    <xf numFmtId="0" fontId="17" fillId="0" borderId="20" xfId="0" applyFont="1" applyFill="1" applyBorder="1" applyAlignment="1">
      <alignment vertical="center" wrapText="1"/>
    </xf>
    <xf numFmtId="0" fontId="17" fillId="0" borderId="17" xfId="0" applyFont="1" applyFill="1" applyBorder="1" applyAlignment="1">
      <alignment vertical="center" wrapText="1"/>
    </xf>
    <xf numFmtId="0" fontId="17" fillId="0" borderId="2" xfId="0" applyFont="1" applyFill="1" applyBorder="1" applyAlignment="1">
      <alignment vertical="center" wrapText="1"/>
    </xf>
    <xf numFmtId="0" fontId="18" fillId="0" borderId="17" xfId="0" applyFont="1" applyFill="1" applyBorder="1" applyAlignment="1">
      <alignment vertical="center" wrapText="1"/>
    </xf>
    <xf numFmtId="0" fontId="18" fillId="0" borderId="20" xfId="0" applyFont="1" applyFill="1" applyBorder="1" applyAlignment="1">
      <alignment vertical="center" wrapText="1"/>
    </xf>
    <xf numFmtId="0" fontId="11" fillId="0" borderId="18" xfId="0" applyFont="1" applyFill="1" applyBorder="1">
      <alignment vertical="center"/>
    </xf>
    <xf numFmtId="0" fontId="17" fillId="0" borderId="18" xfId="0" applyFont="1" applyFill="1" applyBorder="1" applyAlignment="1">
      <alignment vertical="center" wrapText="1"/>
    </xf>
    <xf numFmtId="0" fontId="11" fillId="0" borderId="23" xfId="0" applyFont="1" applyFill="1" applyBorder="1" applyAlignment="1">
      <alignment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178" fontId="1" fillId="0" borderId="0" xfId="0"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3"/>
  <sheetViews>
    <sheetView tabSelected="1" workbookViewId="0">
      <selection activeCell="C3" sqref="C3"/>
    </sheetView>
  </sheetViews>
  <sheetFormatPr defaultColWidth="10" defaultRowHeight="13.5" outlineLevelRow="2"/>
  <cols>
    <col min="1" max="1" width="143.666666666667" customWidth="1"/>
    <col min="2" max="2" width="9.775" customWidth="1"/>
  </cols>
  <sheetData>
    <row r="1" ht="85.05" customHeight="1" spans="1:1">
      <c r="A1" s="149" t="s">
        <v>0</v>
      </c>
    </row>
    <row r="2" ht="195.6" customHeight="1" spans="1:1">
      <c r="A2" s="150" t="s">
        <v>1</v>
      </c>
    </row>
    <row r="3" ht="146.7" customHeight="1" spans="1:1">
      <c r="A3" s="151">
        <v>44606</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J10"/>
  <sheetViews>
    <sheetView workbookViewId="0">
      <pane ySplit="6" topLeftCell="A7" activePane="bottomLeft" state="frozen"/>
      <selection/>
      <selection pane="bottomLeft" activeCell="C9" sqref="C9"/>
    </sheetView>
  </sheetViews>
  <sheetFormatPr defaultColWidth="10" defaultRowHeight="13.5"/>
  <cols>
    <col min="1" max="1" width="1.55833333333333" style="72" customWidth="1"/>
    <col min="2" max="2" width="13.3333333333333" style="72" customWidth="1"/>
    <col min="3" max="3" width="41" style="72" customWidth="1"/>
    <col min="4" max="9" width="16.4416666666667" style="72" customWidth="1"/>
    <col min="10" max="10" width="1.55833333333333" style="72" customWidth="1"/>
    <col min="11" max="11" width="9.775" style="72" customWidth="1"/>
    <col min="12" max="16384" width="10" style="72"/>
  </cols>
  <sheetData>
    <row r="1" ht="16.35" customHeight="1" spans="1:10">
      <c r="A1" s="73"/>
      <c r="B1" s="74"/>
      <c r="C1" s="75"/>
      <c r="D1" s="76"/>
      <c r="E1" s="76"/>
      <c r="F1" s="76"/>
      <c r="G1" s="76"/>
      <c r="H1" s="76"/>
      <c r="I1" s="90" t="s">
        <v>351</v>
      </c>
      <c r="J1" s="80"/>
    </row>
    <row r="2" ht="22.8" customHeight="1" spans="1:10">
      <c r="A2" s="73"/>
      <c r="B2" s="77" t="s">
        <v>352</v>
      </c>
      <c r="C2" s="77"/>
      <c r="D2" s="77"/>
      <c r="E2" s="77"/>
      <c r="F2" s="77"/>
      <c r="G2" s="77"/>
      <c r="H2" s="77"/>
      <c r="I2" s="77"/>
      <c r="J2" s="80" t="s">
        <v>3</v>
      </c>
    </row>
    <row r="3" ht="19.5" customHeight="1" spans="1:10">
      <c r="A3" s="78"/>
      <c r="B3" s="79" t="s">
        <v>5</v>
      </c>
      <c r="C3" s="79"/>
      <c r="D3" s="91"/>
      <c r="E3" s="91"/>
      <c r="F3" s="91"/>
      <c r="G3" s="91"/>
      <c r="H3" s="91"/>
      <c r="I3" s="91" t="s">
        <v>6</v>
      </c>
      <c r="J3" s="92"/>
    </row>
    <row r="4" ht="24.45" customHeight="1" spans="1:10">
      <c r="A4" s="80"/>
      <c r="B4" s="81" t="s">
        <v>348</v>
      </c>
      <c r="C4" s="81" t="s">
        <v>71</v>
      </c>
      <c r="D4" s="81" t="s">
        <v>353</v>
      </c>
      <c r="E4" s="81"/>
      <c r="F4" s="81"/>
      <c r="G4" s="81"/>
      <c r="H4" s="81"/>
      <c r="I4" s="81"/>
      <c r="J4" s="93"/>
    </row>
    <row r="5" ht="24.45" customHeight="1" spans="1:10">
      <c r="A5" s="82"/>
      <c r="B5" s="81"/>
      <c r="C5" s="81"/>
      <c r="D5" s="81" t="s">
        <v>59</v>
      </c>
      <c r="E5" s="97" t="s">
        <v>239</v>
      </c>
      <c r="F5" s="81" t="s">
        <v>354</v>
      </c>
      <c r="G5" s="81"/>
      <c r="H5" s="81"/>
      <c r="I5" s="81" t="s">
        <v>244</v>
      </c>
      <c r="J5" s="93"/>
    </row>
    <row r="6" ht="24.45" customHeight="1" spans="1:10">
      <c r="A6" s="82"/>
      <c r="B6" s="81"/>
      <c r="C6" s="81"/>
      <c r="D6" s="81"/>
      <c r="E6" s="97"/>
      <c r="F6" s="81" t="s">
        <v>163</v>
      </c>
      <c r="G6" s="81" t="s">
        <v>355</v>
      </c>
      <c r="H6" s="81" t="s">
        <v>356</v>
      </c>
      <c r="I6" s="81"/>
      <c r="J6" s="94"/>
    </row>
    <row r="7" ht="22.8" customHeight="1" spans="1:10">
      <c r="A7" s="83"/>
      <c r="B7" s="81"/>
      <c r="C7" s="81" t="s">
        <v>72</v>
      </c>
      <c r="D7" s="84">
        <f>SUM(D8:D10)</f>
        <v>30.8</v>
      </c>
      <c r="E7" s="84"/>
      <c r="F7" s="84">
        <f>SUM(F8:F10)</f>
        <v>27.05</v>
      </c>
      <c r="G7" s="84"/>
      <c r="H7" s="84">
        <f>SUM(H8:H10)</f>
        <v>27.05</v>
      </c>
      <c r="I7" s="84">
        <f>SUM(I8:I10)</f>
        <v>3.75</v>
      </c>
      <c r="J7" s="95"/>
    </row>
    <row r="8" ht="22.8" customHeight="1" spans="1:10">
      <c r="A8" s="82"/>
      <c r="B8" s="98" t="s">
        <v>73</v>
      </c>
      <c r="C8" s="98" t="s">
        <v>164</v>
      </c>
      <c r="D8" s="99">
        <v>19.04</v>
      </c>
      <c r="E8" s="99"/>
      <c r="F8" s="99">
        <v>16.2</v>
      </c>
      <c r="G8" s="99"/>
      <c r="H8" s="99">
        <v>16.2</v>
      </c>
      <c r="I8" s="99">
        <v>2.84</v>
      </c>
      <c r="J8" s="93"/>
    </row>
    <row r="9" ht="22.8" customHeight="1" spans="1:10">
      <c r="A9" s="82"/>
      <c r="B9" s="98" t="s">
        <v>75</v>
      </c>
      <c r="C9" s="98" t="s">
        <v>192</v>
      </c>
      <c r="D9" s="99">
        <v>4.26</v>
      </c>
      <c r="E9" s="99"/>
      <c r="F9" s="99">
        <v>4.05</v>
      </c>
      <c r="G9" s="99"/>
      <c r="H9" s="99">
        <v>4.05</v>
      </c>
      <c r="I9" s="99">
        <v>0.21</v>
      </c>
      <c r="J9" s="93"/>
    </row>
    <row r="10" ht="22.8" customHeight="1" spans="1:10">
      <c r="A10" s="100"/>
      <c r="B10" s="98" t="s">
        <v>77</v>
      </c>
      <c r="C10" s="98" t="s">
        <v>357</v>
      </c>
      <c r="D10" s="99">
        <v>7.5</v>
      </c>
      <c r="E10" s="99"/>
      <c r="F10" s="99">
        <v>6.8</v>
      </c>
      <c r="G10" s="99"/>
      <c r="H10" s="99">
        <v>6.8</v>
      </c>
      <c r="I10" s="99">
        <v>0.7</v>
      </c>
      <c r="J10" s="101"/>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J10"/>
  <sheetViews>
    <sheetView workbookViewId="0">
      <pane ySplit="6" topLeftCell="A7" activePane="bottomLeft" state="frozen"/>
      <selection/>
      <selection pane="bottomLeft" activeCell="F16" sqref="F16"/>
    </sheetView>
  </sheetViews>
  <sheetFormatPr defaultColWidth="10" defaultRowHeight="13.5"/>
  <cols>
    <col min="1" max="1" width="1.55833333333333" style="72" customWidth="1"/>
    <col min="2" max="4" width="6.10833333333333" style="72" customWidth="1"/>
    <col min="5" max="5" width="13.3333333333333" style="72" customWidth="1"/>
    <col min="6" max="6" width="41" style="72" customWidth="1"/>
    <col min="7" max="9" width="16.4416666666667" style="72" customWidth="1"/>
    <col min="10" max="10" width="1.55833333333333" style="72" customWidth="1"/>
    <col min="11" max="12" width="9.775" style="72" customWidth="1"/>
    <col min="13" max="16384" width="10" style="72"/>
  </cols>
  <sheetData>
    <row r="1" ht="16.35" customHeight="1" spans="1:10">
      <c r="A1" s="73"/>
      <c r="B1" s="74"/>
      <c r="C1" s="74"/>
      <c r="D1" s="74"/>
      <c r="E1" s="75"/>
      <c r="F1" s="75"/>
      <c r="G1" s="76"/>
      <c r="H1" s="76"/>
      <c r="I1" s="90" t="s">
        <v>358</v>
      </c>
      <c r="J1" s="80"/>
    </row>
    <row r="2" ht="22.8" customHeight="1" spans="1:10">
      <c r="A2" s="73"/>
      <c r="B2" s="77" t="s">
        <v>359</v>
      </c>
      <c r="C2" s="77"/>
      <c r="D2" s="77"/>
      <c r="E2" s="77"/>
      <c r="F2" s="77"/>
      <c r="G2" s="77"/>
      <c r="H2" s="77"/>
      <c r="I2" s="77"/>
      <c r="J2" s="80" t="s">
        <v>3</v>
      </c>
    </row>
    <row r="3" ht="19.5" customHeight="1" spans="1:10">
      <c r="A3" s="78"/>
      <c r="B3" s="79" t="s">
        <v>5</v>
      </c>
      <c r="C3" s="79"/>
      <c r="D3" s="79"/>
      <c r="E3" s="79"/>
      <c r="F3" s="79"/>
      <c r="G3" s="78"/>
      <c r="H3" s="78"/>
      <c r="I3" s="91" t="s">
        <v>6</v>
      </c>
      <c r="J3" s="92"/>
    </row>
    <row r="4" ht="24.45" customHeight="1" spans="1:10">
      <c r="A4" s="80"/>
      <c r="B4" s="81" t="s">
        <v>9</v>
      </c>
      <c r="C4" s="81"/>
      <c r="D4" s="81"/>
      <c r="E4" s="81"/>
      <c r="F4" s="81"/>
      <c r="G4" s="81" t="s">
        <v>360</v>
      </c>
      <c r="H4" s="81"/>
      <c r="I4" s="81"/>
      <c r="J4" s="93"/>
    </row>
    <row r="5" ht="24.45" customHeight="1" spans="1:10">
      <c r="A5" s="82"/>
      <c r="B5" s="81" t="s">
        <v>85</v>
      </c>
      <c r="C5" s="81"/>
      <c r="D5" s="81"/>
      <c r="E5" s="81" t="s">
        <v>70</v>
      </c>
      <c r="F5" s="81" t="s">
        <v>71</v>
      </c>
      <c r="G5" s="81" t="s">
        <v>59</v>
      </c>
      <c r="H5" s="81" t="s">
        <v>81</v>
      </c>
      <c r="I5" s="81" t="s">
        <v>82</v>
      </c>
      <c r="J5" s="93"/>
    </row>
    <row r="6" ht="24.45" customHeight="1" spans="1:10">
      <c r="A6" s="82"/>
      <c r="B6" s="81" t="s">
        <v>86</v>
      </c>
      <c r="C6" s="81" t="s">
        <v>87</v>
      </c>
      <c r="D6" s="81" t="s">
        <v>88</v>
      </c>
      <c r="E6" s="81"/>
      <c r="F6" s="81"/>
      <c r="G6" s="81"/>
      <c r="H6" s="81"/>
      <c r="I6" s="81"/>
      <c r="J6" s="94"/>
    </row>
    <row r="7" ht="22.8" customHeight="1" spans="1:10">
      <c r="A7" s="83"/>
      <c r="B7" s="81"/>
      <c r="C7" s="81"/>
      <c r="D7" s="81"/>
      <c r="E7" s="81"/>
      <c r="F7" s="81" t="s">
        <v>72</v>
      </c>
      <c r="G7" s="84"/>
      <c r="H7" s="84"/>
      <c r="I7" s="84"/>
      <c r="J7" s="95"/>
    </row>
    <row r="8" ht="22.8" customHeight="1" spans="1:10">
      <c r="A8" s="82"/>
      <c r="B8" s="85"/>
      <c r="C8" s="85"/>
      <c r="D8" s="85"/>
      <c r="E8" s="85" t="s">
        <v>348</v>
      </c>
      <c r="F8" s="85" t="s">
        <v>349</v>
      </c>
      <c r="G8" s="86"/>
      <c r="H8" s="86"/>
      <c r="I8" s="86"/>
      <c r="J8" s="93"/>
    </row>
    <row r="9" ht="22.8" customHeight="1" spans="1:10">
      <c r="A9" s="82"/>
      <c r="B9" s="85"/>
      <c r="C9" s="85"/>
      <c r="D9" s="85"/>
      <c r="E9" s="85"/>
      <c r="F9" s="87" t="s">
        <v>350</v>
      </c>
      <c r="G9" s="86"/>
      <c r="H9" s="86"/>
      <c r="I9" s="86"/>
      <c r="J9" s="93"/>
    </row>
    <row r="10" ht="9.75" customHeight="1" spans="1:10">
      <c r="A10" s="88"/>
      <c r="B10" s="89"/>
      <c r="C10" s="89"/>
      <c r="D10" s="89"/>
      <c r="E10" s="89"/>
      <c r="F10" s="88"/>
      <c r="G10" s="88"/>
      <c r="H10" s="88"/>
      <c r="I10" s="88"/>
      <c r="J10" s="96"/>
    </row>
  </sheetData>
  <mergeCells count="11">
    <mergeCell ref="B1:D1"/>
    <mergeCell ref="B2:I2"/>
    <mergeCell ref="B3:F3"/>
    <mergeCell ref="B4:F4"/>
    <mergeCell ref="G4:I4"/>
    <mergeCell ref="B5:D5"/>
    <mergeCell ref="E5:E6"/>
    <mergeCell ref="F5:F6"/>
    <mergeCell ref="G5:G6"/>
    <mergeCell ref="H5:H6"/>
    <mergeCell ref="I5:I6"/>
  </mergeCells>
  <printOptions horizontalCentered="1"/>
  <pageMargins left="0.751388888888889" right="0.751388888888889" top="0.271527777777778" bottom="0.2715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J10"/>
  <sheetViews>
    <sheetView workbookViewId="0">
      <pane ySplit="6" topLeftCell="A7" activePane="bottomLeft" state="frozen"/>
      <selection/>
      <selection pane="bottomLeft" activeCell="C9" sqref="C9"/>
    </sheetView>
  </sheetViews>
  <sheetFormatPr defaultColWidth="10" defaultRowHeight="13.5"/>
  <cols>
    <col min="1" max="1" width="1.55833333333333" style="72" customWidth="1"/>
    <col min="2" max="2" width="13.3333333333333" style="72" customWidth="1"/>
    <col min="3" max="3" width="41" style="72" customWidth="1"/>
    <col min="4" max="9" width="16.4416666666667" style="72" customWidth="1"/>
    <col min="10" max="10" width="1.55833333333333" style="72" customWidth="1"/>
    <col min="11" max="11" width="9.775" style="72" customWidth="1"/>
    <col min="12" max="16384" width="10" style="72"/>
  </cols>
  <sheetData>
    <row r="1" ht="16.35" customHeight="1" spans="1:10">
      <c r="A1" s="73"/>
      <c r="B1" s="74"/>
      <c r="C1" s="75"/>
      <c r="D1" s="76"/>
      <c r="E1" s="76"/>
      <c r="F1" s="76"/>
      <c r="G1" s="76"/>
      <c r="H1" s="76"/>
      <c r="I1" s="90" t="s">
        <v>361</v>
      </c>
      <c r="J1" s="80"/>
    </row>
    <row r="2" ht="22.8" customHeight="1" spans="1:10">
      <c r="A2" s="73"/>
      <c r="B2" s="77" t="s">
        <v>362</v>
      </c>
      <c r="C2" s="77"/>
      <c r="D2" s="77"/>
      <c r="E2" s="77"/>
      <c r="F2" s="77"/>
      <c r="G2" s="77"/>
      <c r="H2" s="77"/>
      <c r="I2" s="77"/>
      <c r="J2" s="80" t="s">
        <v>3</v>
      </c>
    </row>
    <row r="3" ht="19.5" customHeight="1" spans="1:10">
      <c r="A3" s="78"/>
      <c r="B3" s="79" t="s">
        <v>5</v>
      </c>
      <c r="C3" s="79"/>
      <c r="D3" s="91"/>
      <c r="E3" s="91"/>
      <c r="F3" s="91"/>
      <c r="G3" s="91"/>
      <c r="H3" s="91"/>
      <c r="I3" s="91" t="s">
        <v>6</v>
      </c>
      <c r="J3" s="92"/>
    </row>
    <row r="4" ht="24.45" customHeight="1" spans="1:10">
      <c r="A4" s="80"/>
      <c r="B4" s="81" t="s">
        <v>348</v>
      </c>
      <c r="C4" s="81" t="s">
        <v>71</v>
      </c>
      <c r="D4" s="81" t="s">
        <v>353</v>
      </c>
      <c r="E4" s="81"/>
      <c r="F4" s="81"/>
      <c r="G4" s="81"/>
      <c r="H4" s="81"/>
      <c r="I4" s="81"/>
      <c r="J4" s="93"/>
    </row>
    <row r="5" ht="24.45" customHeight="1" spans="1:10">
      <c r="A5" s="82"/>
      <c r="B5" s="81"/>
      <c r="C5" s="81"/>
      <c r="D5" s="81" t="s">
        <v>59</v>
      </c>
      <c r="E5" s="97" t="s">
        <v>239</v>
      </c>
      <c r="F5" s="81" t="s">
        <v>354</v>
      </c>
      <c r="G5" s="81"/>
      <c r="H5" s="81"/>
      <c r="I5" s="81" t="s">
        <v>244</v>
      </c>
      <c r="J5" s="93"/>
    </row>
    <row r="6" ht="24.45" customHeight="1" spans="1:10">
      <c r="A6" s="82"/>
      <c r="B6" s="81"/>
      <c r="C6" s="81"/>
      <c r="D6" s="81"/>
      <c r="E6" s="97"/>
      <c r="F6" s="81" t="s">
        <v>163</v>
      </c>
      <c r="G6" s="81" t="s">
        <v>355</v>
      </c>
      <c r="H6" s="81" t="s">
        <v>356</v>
      </c>
      <c r="I6" s="81"/>
      <c r="J6" s="94"/>
    </row>
    <row r="7" ht="22.8" customHeight="1" spans="1:10">
      <c r="A7" s="83"/>
      <c r="B7" s="81"/>
      <c r="C7" s="81" t="s">
        <v>72</v>
      </c>
      <c r="D7" s="84"/>
      <c r="E7" s="84"/>
      <c r="F7" s="84"/>
      <c r="G7" s="84"/>
      <c r="H7" s="84"/>
      <c r="I7" s="84"/>
      <c r="J7" s="95"/>
    </row>
    <row r="8" ht="22.8" customHeight="1" spans="1:10">
      <c r="A8" s="82"/>
      <c r="B8" s="85"/>
      <c r="C8" s="85" t="s">
        <v>363</v>
      </c>
      <c r="D8" s="86"/>
      <c r="E8" s="86"/>
      <c r="F8" s="86"/>
      <c r="G8" s="86"/>
      <c r="H8" s="86"/>
      <c r="I8" s="86"/>
      <c r="J8" s="93"/>
    </row>
    <row r="9" ht="22.8" customHeight="1" spans="1:10">
      <c r="A9" s="82"/>
      <c r="B9" s="85"/>
      <c r="C9" s="87" t="s">
        <v>350</v>
      </c>
      <c r="D9" s="86"/>
      <c r="E9" s="86"/>
      <c r="F9" s="86"/>
      <c r="G9" s="86"/>
      <c r="H9" s="86"/>
      <c r="I9" s="86"/>
      <c r="J9" s="93"/>
    </row>
    <row r="10" ht="9.75" customHeight="1" spans="1:10">
      <c r="A10" s="88"/>
      <c r="B10" s="88"/>
      <c r="C10" s="88"/>
      <c r="D10" s="88"/>
      <c r="E10" s="88"/>
      <c r="F10" s="88"/>
      <c r="G10" s="88"/>
      <c r="H10" s="88"/>
      <c r="I10" s="88"/>
      <c r="J10" s="96"/>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scale="85"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J11"/>
  <sheetViews>
    <sheetView workbookViewId="0">
      <pane ySplit="6" topLeftCell="A7" activePane="bottomLeft" state="frozen"/>
      <selection/>
      <selection pane="bottomLeft" activeCell="F20" sqref="F19:F20"/>
    </sheetView>
  </sheetViews>
  <sheetFormatPr defaultColWidth="10" defaultRowHeight="13.5"/>
  <cols>
    <col min="1" max="1" width="1.55833333333333" style="72" customWidth="1"/>
    <col min="2" max="4" width="6.10833333333333" style="72" customWidth="1"/>
    <col min="5" max="5" width="13.3333333333333" style="72" customWidth="1"/>
    <col min="6" max="6" width="41" style="72" customWidth="1"/>
    <col min="7" max="9" width="16.4416666666667" style="72" customWidth="1"/>
    <col min="10" max="10" width="1.55833333333333" style="72" customWidth="1"/>
    <col min="11" max="12" width="9.775" style="72" customWidth="1"/>
    <col min="13" max="16384" width="10" style="72"/>
  </cols>
  <sheetData>
    <row r="1" ht="16.35" customHeight="1" spans="1:10">
      <c r="A1" s="73"/>
      <c r="B1" s="74"/>
      <c r="C1" s="74"/>
      <c r="D1" s="74"/>
      <c r="E1" s="75"/>
      <c r="F1" s="75"/>
      <c r="G1" s="76"/>
      <c r="H1" s="76"/>
      <c r="I1" s="90" t="s">
        <v>364</v>
      </c>
      <c r="J1" s="80"/>
    </row>
    <row r="2" ht="22.8" customHeight="1" spans="1:10">
      <c r="A2" s="73"/>
      <c r="B2" s="77" t="s">
        <v>365</v>
      </c>
      <c r="C2" s="77"/>
      <c r="D2" s="77"/>
      <c r="E2" s="77"/>
      <c r="F2" s="77"/>
      <c r="G2" s="77"/>
      <c r="H2" s="77"/>
      <c r="I2" s="77"/>
      <c r="J2" s="80" t="s">
        <v>3</v>
      </c>
    </row>
    <row r="3" ht="19.5" customHeight="1" spans="1:10">
      <c r="A3" s="78"/>
      <c r="B3" s="79" t="s">
        <v>5</v>
      </c>
      <c r="C3" s="79"/>
      <c r="D3" s="79"/>
      <c r="E3" s="79"/>
      <c r="F3" s="79"/>
      <c r="G3" s="78"/>
      <c r="H3" s="78"/>
      <c r="I3" s="91" t="s">
        <v>6</v>
      </c>
      <c r="J3" s="92"/>
    </row>
    <row r="4" ht="24.45" customHeight="1" spans="1:10">
      <c r="A4" s="80"/>
      <c r="B4" s="81" t="s">
        <v>9</v>
      </c>
      <c r="C4" s="81"/>
      <c r="D4" s="81"/>
      <c r="E4" s="81"/>
      <c r="F4" s="81"/>
      <c r="G4" s="81" t="s">
        <v>366</v>
      </c>
      <c r="H4" s="81"/>
      <c r="I4" s="81"/>
      <c r="J4" s="93"/>
    </row>
    <row r="5" ht="24.45" customHeight="1" spans="1:10">
      <c r="A5" s="82"/>
      <c r="B5" s="81" t="s">
        <v>85</v>
      </c>
      <c r="C5" s="81"/>
      <c r="D5" s="81"/>
      <c r="E5" s="81" t="s">
        <v>70</v>
      </c>
      <c r="F5" s="81" t="s">
        <v>71</v>
      </c>
      <c r="G5" s="81" t="s">
        <v>59</v>
      </c>
      <c r="H5" s="81" t="s">
        <v>81</v>
      </c>
      <c r="I5" s="81" t="s">
        <v>82</v>
      </c>
      <c r="J5" s="93"/>
    </row>
    <row r="6" ht="24.45" customHeight="1" spans="1:10">
      <c r="A6" s="82"/>
      <c r="B6" s="81" t="s">
        <v>86</v>
      </c>
      <c r="C6" s="81" t="s">
        <v>87</v>
      </c>
      <c r="D6" s="81" t="s">
        <v>88</v>
      </c>
      <c r="E6" s="81"/>
      <c r="F6" s="81"/>
      <c r="G6" s="81"/>
      <c r="H6" s="81"/>
      <c r="I6" s="81"/>
      <c r="J6" s="94"/>
    </row>
    <row r="7" ht="22.8" customHeight="1" spans="1:10">
      <c r="A7" s="83"/>
      <c r="B7" s="81"/>
      <c r="C7" s="81"/>
      <c r="D7" s="81"/>
      <c r="E7" s="81"/>
      <c r="F7" s="81" t="s">
        <v>72</v>
      </c>
      <c r="G7" s="84"/>
      <c r="H7" s="84"/>
      <c r="I7" s="84"/>
      <c r="J7" s="95"/>
    </row>
    <row r="8" ht="22.8" customHeight="1" spans="1:10">
      <c r="A8" s="82"/>
      <c r="B8" s="85"/>
      <c r="C8" s="85"/>
      <c r="D8" s="85"/>
      <c r="E8" s="85" t="s">
        <v>348</v>
      </c>
      <c r="F8" s="85" t="s">
        <v>349</v>
      </c>
      <c r="G8" s="86"/>
      <c r="H8" s="86"/>
      <c r="I8" s="86"/>
      <c r="J8" s="93"/>
    </row>
    <row r="9" ht="22.8" customHeight="1" spans="1:10">
      <c r="A9" s="82"/>
      <c r="B9" s="85"/>
      <c r="C9" s="85"/>
      <c r="D9" s="85"/>
      <c r="E9" s="85"/>
      <c r="F9" s="87" t="s">
        <v>350</v>
      </c>
      <c r="G9" s="86"/>
      <c r="H9" s="86"/>
      <c r="I9" s="86"/>
      <c r="J9" s="93"/>
    </row>
    <row r="10" ht="22.8" customHeight="1" spans="1:10">
      <c r="A10" s="82"/>
      <c r="B10" s="85"/>
      <c r="C10" s="85"/>
      <c r="D10" s="85"/>
      <c r="E10" s="85"/>
      <c r="F10" s="85"/>
      <c r="G10" s="86"/>
      <c r="H10" s="86"/>
      <c r="I10" s="86"/>
      <c r="J10" s="94"/>
    </row>
    <row r="11" ht="9.75" customHeight="1" spans="1:10">
      <c r="A11" s="88"/>
      <c r="B11" s="89"/>
      <c r="C11" s="89"/>
      <c r="D11" s="89"/>
      <c r="E11" s="89"/>
      <c r="F11" s="88"/>
      <c r="G11" s="88"/>
      <c r="H11" s="88"/>
      <c r="I11" s="88"/>
      <c r="J11" s="96"/>
    </row>
  </sheetData>
  <mergeCells count="11">
    <mergeCell ref="B1:D1"/>
    <mergeCell ref="B2:I2"/>
    <mergeCell ref="B3:F3"/>
    <mergeCell ref="B4:F4"/>
    <mergeCell ref="G4:I4"/>
    <mergeCell ref="B5:D5"/>
    <mergeCell ref="E5:E6"/>
    <mergeCell ref="F5:F6"/>
    <mergeCell ref="G5:G6"/>
    <mergeCell ref="H5:H6"/>
    <mergeCell ref="I5:I6"/>
  </mergeCells>
  <printOptions horizontalCentered="1"/>
  <pageMargins left="0.751388888888889" right="0.751388888888889" top="0.271527777777778" bottom="0.2715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67"/>
  <sheetViews>
    <sheetView workbookViewId="0">
      <selection activeCell="L9" sqref="L9"/>
    </sheetView>
  </sheetViews>
  <sheetFormatPr defaultColWidth="9" defaultRowHeight="13.5" outlineLevelCol="7"/>
  <cols>
    <col min="5" max="5" width="10.775" customWidth="1"/>
    <col min="8" max="8" width="10" customWidth="1"/>
  </cols>
  <sheetData>
    <row r="2" ht="14.25" spans="1:8">
      <c r="A2" s="33" t="s">
        <v>367</v>
      </c>
      <c r="B2" s="33"/>
      <c r="C2" s="33"/>
      <c r="D2" s="33"/>
      <c r="E2" s="33"/>
      <c r="F2" s="33"/>
      <c r="G2" s="33"/>
      <c r="H2" s="33"/>
    </row>
    <row r="3" spans="1:8">
      <c r="A3" s="34" t="s">
        <v>368</v>
      </c>
      <c r="B3" s="34"/>
      <c r="C3" s="34"/>
      <c r="D3" s="34"/>
      <c r="E3" s="34"/>
      <c r="F3" s="34"/>
      <c r="G3" s="34"/>
      <c r="H3" s="34"/>
    </row>
    <row r="4" spans="1:8">
      <c r="A4" s="35" t="s">
        <v>369</v>
      </c>
      <c r="B4" s="35"/>
      <c r="C4" s="35"/>
      <c r="D4" s="35" t="s">
        <v>370</v>
      </c>
      <c r="E4" s="35"/>
      <c r="F4" s="35"/>
      <c r="G4" s="35"/>
      <c r="H4" s="35"/>
    </row>
    <row r="5" spans="1:8">
      <c r="A5" s="35" t="s">
        <v>371</v>
      </c>
      <c r="B5" s="35" t="s">
        <v>372</v>
      </c>
      <c r="C5" s="35"/>
      <c r="D5" s="35" t="s">
        <v>373</v>
      </c>
      <c r="E5" s="35"/>
      <c r="F5" s="35" t="s">
        <v>374</v>
      </c>
      <c r="G5" s="35"/>
      <c r="H5" s="35"/>
    </row>
    <row r="6" spans="1:8">
      <c r="A6" s="35"/>
      <c r="B6" s="35"/>
      <c r="C6" s="35"/>
      <c r="D6" s="35"/>
      <c r="E6" s="35"/>
      <c r="F6" s="35" t="s">
        <v>375</v>
      </c>
      <c r="G6" s="35" t="s">
        <v>376</v>
      </c>
      <c r="H6" s="35" t="s">
        <v>377</v>
      </c>
    </row>
    <row r="7" spans="1:8">
      <c r="A7" s="35"/>
      <c r="B7" s="35" t="s">
        <v>81</v>
      </c>
      <c r="C7" s="35"/>
      <c r="D7" s="36" t="s">
        <v>378</v>
      </c>
      <c r="E7" s="36"/>
      <c r="F7" s="37">
        <v>1355.97</v>
      </c>
      <c r="G7" s="37">
        <v>1355.97</v>
      </c>
      <c r="H7" s="38"/>
    </row>
    <row r="8" spans="1:8">
      <c r="A8" s="35"/>
      <c r="B8" s="35" t="s">
        <v>379</v>
      </c>
      <c r="C8" s="35"/>
      <c r="D8" s="35"/>
      <c r="E8" s="35"/>
      <c r="F8" s="37">
        <f>SUM(F7:F7)</f>
        <v>1355.97</v>
      </c>
      <c r="G8" s="37">
        <f>SUM(G7:G7)</f>
        <v>1355.97</v>
      </c>
      <c r="H8" s="38"/>
    </row>
    <row r="9" ht="63" customHeight="1" spans="1:8">
      <c r="A9" s="35" t="s">
        <v>380</v>
      </c>
      <c r="B9" s="39" t="s">
        <v>381</v>
      </c>
      <c r="C9" s="39"/>
      <c r="D9" s="39"/>
      <c r="E9" s="39"/>
      <c r="F9" s="39"/>
      <c r="G9" s="39"/>
      <c r="H9" s="39"/>
    </row>
    <row r="10" ht="25.95" customHeight="1" spans="1:8">
      <c r="A10" s="35" t="s">
        <v>382</v>
      </c>
      <c r="B10" s="35" t="s">
        <v>383</v>
      </c>
      <c r="C10" s="35" t="s">
        <v>384</v>
      </c>
      <c r="D10" s="35"/>
      <c r="E10" s="39" t="s">
        <v>385</v>
      </c>
      <c r="F10" s="40" t="s">
        <v>386</v>
      </c>
      <c r="G10" s="41"/>
      <c r="H10" s="42"/>
    </row>
    <row r="11" ht="60" customHeight="1" spans="1:8">
      <c r="A11" s="35"/>
      <c r="B11" s="35" t="s">
        <v>387</v>
      </c>
      <c r="C11" s="43" t="s">
        <v>388</v>
      </c>
      <c r="D11" s="44"/>
      <c r="E11" s="39" t="s">
        <v>389</v>
      </c>
      <c r="F11" s="45" t="s">
        <v>390</v>
      </c>
      <c r="G11" s="46"/>
      <c r="H11" s="47"/>
    </row>
    <row r="12" ht="43.95" customHeight="1" spans="1:8">
      <c r="A12" s="35"/>
      <c r="B12" s="35"/>
      <c r="C12" s="43"/>
      <c r="D12" s="44"/>
      <c r="E12" s="39" t="s">
        <v>391</v>
      </c>
      <c r="F12" s="45" t="s">
        <v>392</v>
      </c>
      <c r="G12" s="46"/>
      <c r="H12" s="47"/>
    </row>
    <row r="13" ht="45" customHeight="1" spans="1:8">
      <c r="A13" s="35"/>
      <c r="B13" s="35"/>
      <c r="C13" s="43"/>
      <c r="D13" s="44"/>
      <c r="E13" s="39" t="s">
        <v>393</v>
      </c>
      <c r="F13" s="45" t="s">
        <v>394</v>
      </c>
      <c r="G13" s="46"/>
      <c r="H13" s="47"/>
    </row>
    <row r="14" ht="43.05" customHeight="1" spans="1:8">
      <c r="A14" s="35"/>
      <c r="B14" s="35"/>
      <c r="C14" s="43"/>
      <c r="D14" s="44"/>
      <c r="E14" s="39" t="s">
        <v>395</v>
      </c>
      <c r="F14" s="45" t="s">
        <v>396</v>
      </c>
      <c r="G14" s="46"/>
      <c r="H14" s="47"/>
    </row>
    <row r="15" ht="49.05" customHeight="1" spans="1:8">
      <c r="A15" s="35"/>
      <c r="B15" s="35"/>
      <c r="C15" s="43"/>
      <c r="D15" s="44"/>
      <c r="E15" s="39" t="s">
        <v>397</v>
      </c>
      <c r="F15" s="45" t="s">
        <v>398</v>
      </c>
      <c r="G15" s="46"/>
      <c r="H15" s="47"/>
    </row>
    <row r="16" ht="36" spans="1:8">
      <c r="A16" s="35"/>
      <c r="B16" s="35"/>
      <c r="C16" s="43"/>
      <c r="D16" s="44"/>
      <c r="E16" s="39" t="s">
        <v>399</v>
      </c>
      <c r="F16" s="45" t="s">
        <v>400</v>
      </c>
      <c r="G16" s="46"/>
      <c r="H16" s="47"/>
    </row>
    <row r="17" ht="43.95" customHeight="1" spans="1:8">
      <c r="A17" s="35"/>
      <c r="B17" s="35"/>
      <c r="C17" s="48"/>
      <c r="D17" s="49"/>
      <c r="E17" s="39" t="s">
        <v>401</v>
      </c>
      <c r="F17" s="45" t="s">
        <v>402</v>
      </c>
      <c r="G17" s="46"/>
      <c r="H17" s="47"/>
    </row>
    <row r="18" ht="36" customHeight="1" spans="1:8">
      <c r="A18" s="35"/>
      <c r="B18" s="35"/>
      <c r="C18" s="35" t="s">
        <v>403</v>
      </c>
      <c r="D18" s="35"/>
      <c r="E18" s="39" t="s">
        <v>404</v>
      </c>
      <c r="F18" s="50" t="s">
        <v>405</v>
      </c>
      <c r="G18" s="46"/>
      <c r="H18" s="47"/>
    </row>
    <row r="19" ht="28.95" customHeight="1" spans="1:8">
      <c r="A19" s="35"/>
      <c r="B19" s="35"/>
      <c r="C19" s="35" t="s">
        <v>406</v>
      </c>
      <c r="D19" s="35"/>
      <c r="E19" s="39" t="s">
        <v>407</v>
      </c>
      <c r="F19" s="45" t="s">
        <v>408</v>
      </c>
      <c r="G19" s="46"/>
      <c r="H19" s="47"/>
    </row>
    <row r="20" ht="24" spans="1:8">
      <c r="A20" s="35"/>
      <c r="B20" s="35"/>
      <c r="C20" s="35" t="s">
        <v>409</v>
      </c>
      <c r="D20" s="35"/>
      <c r="E20" s="39" t="s">
        <v>410</v>
      </c>
      <c r="F20" s="45" t="s">
        <v>411</v>
      </c>
      <c r="G20" s="46"/>
      <c r="H20" s="47"/>
    </row>
    <row r="21" ht="37.95" customHeight="1" spans="1:8">
      <c r="A21" s="35"/>
      <c r="B21" s="51" t="s">
        <v>412</v>
      </c>
      <c r="C21" s="35" t="s">
        <v>413</v>
      </c>
      <c r="D21" s="35"/>
      <c r="E21" s="39" t="s">
        <v>414</v>
      </c>
      <c r="F21" s="52" t="s">
        <v>415</v>
      </c>
      <c r="G21" s="53"/>
      <c r="H21" s="54"/>
    </row>
    <row r="22" ht="42" customHeight="1" spans="1:8">
      <c r="A22" s="35"/>
      <c r="B22" s="51"/>
      <c r="C22" s="35" t="s">
        <v>416</v>
      </c>
      <c r="D22" s="35"/>
      <c r="E22" s="39" t="s">
        <v>417</v>
      </c>
      <c r="F22" s="52" t="s">
        <v>418</v>
      </c>
      <c r="G22" s="53"/>
      <c r="H22" s="54"/>
    </row>
    <row r="23" ht="31.05" customHeight="1" spans="1:8">
      <c r="A23" s="35"/>
      <c r="B23" s="35" t="s">
        <v>419</v>
      </c>
      <c r="C23" s="35" t="s">
        <v>420</v>
      </c>
      <c r="D23" s="35"/>
      <c r="E23" s="39" t="s">
        <v>421</v>
      </c>
      <c r="F23" s="55" t="s">
        <v>422</v>
      </c>
      <c r="G23" s="56"/>
      <c r="H23" s="57"/>
    </row>
    <row r="25" ht="14.25" spans="1:8">
      <c r="A25" s="33" t="s">
        <v>367</v>
      </c>
      <c r="B25" s="33"/>
      <c r="C25" s="33"/>
      <c r="D25" s="33"/>
      <c r="E25" s="33"/>
      <c r="F25" s="33"/>
      <c r="G25" s="33"/>
      <c r="H25" s="33"/>
    </row>
    <row r="26" spans="1:8">
      <c r="A26" s="34" t="s">
        <v>368</v>
      </c>
      <c r="B26" s="34"/>
      <c r="C26" s="34"/>
      <c r="D26" s="34"/>
      <c r="E26" s="34"/>
      <c r="F26" s="34"/>
      <c r="G26" s="34"/>
      <c r="H26" s="34"/>
    </row>
    <row r="27" spans="1:8">
      <c r="A27" s="35" t="s">
        <v>369</v>
      </c>
      <c r="B27" s="35"/>
      <c r="C27" s="35"/>
      <c r="D27" s="35" t="s">
        <v>103</v>
      </c>
      <c r="E27" s="35"/>
      <c r="F27" s="35"/>
      <c r="G27" s="35"/>
      <c r="H27" s="35"/>
    </row>
    <row r="28" spans="1:8">
      <c r="A28" s="35" t="s">
        <v>371</v>
      </c>
      <c r="B28" s="35" t="s">
        <v>372</v>
      </c>
      <c r="C28" s="35"/>
      <c r="D28" s="35" t="s">
        <v>373</v>
      </c>
      <c r="E28" s="35"/>
      <c r="F28" s="35" t="s">
        <v>374</v>
      </c>
      <c r="G28" s="35"/>
      <c r="H28" s="35"/>
    </row>
    <row r="29" spans="1:8">
      <c r="A29" s="35"/>
      <c r="B29" s="35"/>
      <c r="C29" s="35"/>
      <c r="D29" s="35"/>
      <c r="E29" s="35"/>
      <c r="F29" s="35" t="s">
        <v>375</v>
      </c>
      <c r="G29" s="35" t="s">
        <v>376</v>
      </c>
      <c r="H29" s="35" t="s">
        <v>377</v>
      </c>
    </row>
    <row r="30" spans="1:8">
      <c r="A30" s="35"/>
      <c r="B30" s="35" t="s">
        <v>81</v>
      </c>
      <c r="C30" s="35"/>
      <c r="D30" s="36" t="s">
        <v>378</v>
      </c>
      <c r="E30" s="36"/>
      <c r="F30" s="37">
        <v>133.71</v>
      </c>
      <c r="G30" s="37">
        <v>133.71</v>
      </c>
      <c r="H30" s="58"/>
    </row>
    <row r="31" spans="1:8">
      <c r="A31" s="35"/>
      <c r="B31" s="35" t="s">
        <v>379</v>
      </c>
      <c r="C31" s="35"/>
      <c r="D31" s="35"/>
      <c r="E31" s="35"/>
      <c r="F31" s="37">
        <v>133.71</v>
      </c>
      <c r="G31" s="37">
        <v>133.71</v>
      </c>
      <c r="H31" s="58"/>
    </row>
    <row r="32" ht="100.05" customHeight="1" spans="1:8">
      <c r="A32" s="35" t="s">
        <v>380</v>
      </c>
      <c r="B32" s="39" t="s">
        <v>423</v>
      </c>
      <c r="C32" s="39"/>
      <c r="D32" s="39"/>
      <c r="E32" s="39"/>
      <c r="F32" s="39"/>
      <c r="G32" s="39"/>
      <c r="H32" s="39"/>
    </row>
    <row r="33" spans="1:8">
      <c r="A33" s="35" t="s">
        <v>382</v>
      </c>
      <c r="B33" s="35" t="s">
        <v>383</v>
      </c>
      <c r="C33" s="35" t="s">
        <v>384</v>
      </c>
      <c r="D33" s="35"/>
      <c r="E33" s="39" t="s">
        <v>385</v>
      </c>
      <c r="F33" s="40" t="s">
        <v>386</v>
      </c>
      <c r="G33" s="41"/>
      <c r="H33" s="42"/>
    </row>
    <row r="34" ht="24" spans="1:8">
      <c r="A34" s="35"/>
      <c r="B34" s="35" t="s">
        <v>387</v>
      </c>
      <c r="C34" s="35" t="s">
        <v>388</v>
      </c>
      <c r="D34" s="35"/>
      <c r="E34" s="58" t="s">
        <v>424</v>
      </c>
      <c r="F34" s="40" t="s">
        <v>425</v>
      </c>
      <c r="G34" s="41"/>
      <c r="H34" s="42"/>
    </row>
    <row r="35" ht="24" spans="1:8">
      <c r="A35" s="35"/>
      <c r="B35" s="35"/>
      <c r="C35" s="35"/>
      <c r="D35" s="35"/>
      <c r="E35" s="58" t="s">
        <v>426</v>
      </c>
      <c r="F35" s="40" t="s">
        <v>427</v>
      </c>
      <c r="G35" s="41"/>
      <c r="H35" s="42"/>
    </row>
    <row r="36" ht="24" spans="1:8">
      <c r="A36" s="35"/>
      <c r="B36" s="35"/>
      <c r="C36" s="35"/>
      <c r="D36" s="35"/>
      <c r="E36" s="58" t="s">
        <v>428</v>
      </c>
      <c r="F36" s="40" t="s">
        <v>429</v>
      </c>
      <c r="G36" s="41"/>
      <c r="H36" s="42"/>
    </row>
    <row r="37" ht="48" spans="1:8">
      <c r="A37" s="35"/>
      <c r="B37" s="35"/>
      <c r="C37" s="35" t="s">
        <v>403</v>
      </c>
      <c r="D37" s="35"/>
      <c r="E37" s="58" t="s">
        <v>430</v>
      </c>
      <c r="F37" s="40" t="s">
        <v>431</v>
      </c>
      <c r="G37" s="41"/>
      <c r="H37" s="42"/>
    </row>
    <row r="38" spans="1:8">
      <c r="A38" s="35"/>
      <c r="B38" s="35"/>
      <c r="C38" s="35" t="s">
        <v>406</v>
      </c>
      <c r="D38" s="35"/>
      <c r="E38" s="58" t="s">
        <v>407</v>
      </c>
      <c r="F38" s="59" t="s">
        <v>432</v>
      </c>
      <c r="G38" s="41"/>
      <c r="H38" s="42"/>
    </row>
    <row r="39" ht="96" spans="1:8">
      <c r="A39" s="35"/>
      <c r="B39" s="35"/>
      <c r="C39" s="35" t="s">
        <v>409</v>
      </c>
      <c r="D39" s="35"/>
      <c r="E39" s="58" t="s">
        <v>433</v>
      </c>
      <c r="F39" s="40" t="s">
        <v>434</v>
      </c>
      <c r="G39" s="41"/>
      <c r="H39" s="42"/>
    </row>
    <row r="40" spans="1:8">
      <c r="A40" s="35"/>
      <c r="B40" s="35" t="s">
        <v>412</v>
      </c>
      <c r="C40" s="35" t="s">
        <v>435</v>
      </c>
      <c r="D40" s="35"/>
      <c r="E40" s="39" t="s">
        <v>436</v>
      </c>
      <c r="F40" s="60" t="s">
        <v>437</v>
      </c>
      <c r="G40" s="61"/>
      <c r="H40" s="62"/>
    </row>
    <row r="41" spans="1:8">
      <c r="A41" s="35"/>
      <c r="B41" s="35"/>
      <c r="C41" s="35" t="s">
        <v>413</v>
      </c>
      <c r="D41" s="35"/>
      <c r="E41" s="39" t="s">
        <v>438</v>
      </c>
      <c r="F41" s="60" t="s">
        <v>439</v>
      </c>
      <c r="G41" s="61"/>
      <c r="H41" s="62"/>
    </row>
    <row r="42" ht="60" spans="1:8">
      <c r="A42" s="35"/>
      <c r="B42" s="35"/>
      <c r="C42" s="35" t="s">
        <v>416</v>
      </c>
      <c r="D42" s="35"/>
      <c r="E42" s="39" t="s">
        <v>440</v>
      </c>
      <c r="F42" s="63" t="s">
        <v>440</v>
      </c>
      <c r="G42" s="64"/>
      <c r="H42" s="65"/>
    </row>
    <row r="43" ht="48" spans="1:8">
      <c r="A43" s="35"/>
      <c r="B43" s="35"/>
      <c r="C43" s="35" t="s">
        <v>441</v>
      </c>
      <c r="D43" s="35"/>
      <c r="E43" s="39" t="s">
        <v>442</v>
      </c>
      <c r="F43" s="63" t="s">
        <v>443</v>
      </c>
      <c r="G43" s="64"/>
      <c r="H43" s="65"/>
    </row>
    <row r="44" ht="24" spans="1:8">
      <c r="A44" s="35"/>
      <c r="B44" s="35" t="s">
        <v>419</v>
      </c>
      <c r="C44" s="35" t="s">
        <v>420</v>
      </c>
      <c r="D44" s="35"/>
      <c r="E44" s="39" t="s">
        <v>421</v>
      </c>
      <c r="F44" s="60" t="s">
        <v>444</v>
      </c>
      <c r="G44" s="61"/>
      <c r="H44" s="62"/>
    </row>
    <row r="46" ht="28.05" customHeight="1" spans="1:8">
      <c r="A46" s="33" t="s">
        <v>367</v>
      </c>
      <c r="B46" s="33"/>
      <c r="C46" s="33"/>
      <c r="D46" s="33"/>
      <c r="E46" s="33"/>
      <c r="F46" s="33"/>
      <c r="G46" s="33"/>
      <c r="H46" s="33"/>
    </row>
    <row r="47" spans="1:8">
      <c r="A47" s="34" t="s">
        <v>368</v>
      </c>
      <c r="B47" s="34"/>
      <c r="C47" s="34"/>
      <c r="D47" s="34"/>
      <c r="E47" s="34"/>
      <c r="F47" s="34"/>
      <c r="G47" s="34"/>
      <c r="H47" s="34"/>
    </row>
    <row r="48" ht="27" customHeight="1" spans="1:8">
      <c r="A48" s="35" t="s">
        <v>369</v>
      </c>
      <c r="B48" s="35"/>
      <c r="C48" s="35"/>
      <c r="D48" s="35" t="s">
        <v>108</v>
      </c>
      <c r="E48" s="35"/>
      <c r="F48" s="35"/>
      <c r="G48" s="35"/>
      <c r="H48" s="35"/>
    </row>
    <row r="49" spans="1:8">
      <c r="A49" s="35" t="s">
        <v>371</v>
      </c>
      <c r="B49" s="35" t="s">
        <v>372</v>
      </c>
      <c r="C49" s="35"/>
      <c r="D49" s="35" t="s">
        <v>373</v>
      </c>
      <c r="E49" s="35"/>
      <c r="F49" s="35" t="s">
        <v>374</v>
      </c>
      <c r="G49" s="35"/>
      <c r="H49" s="35"/>
    </row>
    <row r="50" spans="1:8">
      <c r="A50" s="35"/>
      <c r="B50" s="35"/>
      <c r="C50" s="35"/>
      <c r="D50" s="35"/>
      <c r="E50" s="35"/>
      <c r="F50" s="35" t="s">
        <v>375</v>
      </c>
      <c r="G50" s="35" t="s">
        <v>376</v>
      </c>
      <c r="H50" s="35" t="s">
        <v>377</v>
      </c>
    </row>
    <row r="51" ht="46.05" customHeight="1" spans="1:8">
      <c r="A51" s="35"/>
      <c r="B51" s="35" t="s">
        <v>81</v>
      </c>
      <c r="C51" s="35"/>
      <c r="D51" s="39" t="s">
        <v>378</v>
      </c>
      <c r="E51" s="39"/>
      <c r="F51" s="37">
        <v>495.25</v>
      </c>
      <c r="G51" s="37">
        <v>495.25</v>
      </c>
      <c r="H51" s="38"/>
    </row>
    <row r="52" ht="27" customHeight="1" spans="1:8">
      <c r="A52" s="35"/>
      <c r="B52" s="35" t="s">
        <v>379</v>
      </c>
      <c r="C52" s="35"/>
      <c r="D52" s="35"/>
      <c r="E52" s="35"/>
      <c r="F52" s="37">
        <f>SUM(F51:F51)</f>
        <v>495.25</v>
      </c>
      <c r="G52" s="37">
        <f>SUM(G51:G51)</f>
        <v>495.25</v>
      </c>
      <c r="H52" s="38"/>
    </row>
    <row r="53" ht="45" customHeight="1" spans="1:8">
      <c r="A53" s="35" t="s">
        <v>380</v>
      </c>
      <c r="B53" s="39" t="s">
        <v>445</v>
      </c>
      <c r="C53" s="39"/>
      <c r="D53" s="39"/>
      <c r="E53" s="39"/>
      <c r="F53" s="39"/>
      <c r="G53" s="39"/>
      <c r="H53" s="39"/>
    </row>
    <row r="54" ht="16.95" customHeight="1" spans="1:8">
      <c r="A54" s="35" t="s">
        <v>382</v>
      </c>
      <c r="B54" s="35" t="s">
        <v>383</v>
      </c>
      <c r="C54" s="35" t="s">
        <v>384</v>
      </c>
      <c r="D54" s="35"/>
      <c r="E54" s="39" t="s">
        <v>385</v>
      </c>
      <c r="F54" s="40" t="s">
        <v>386</v>
      </c>
      <c r="G54" s="41"/>
      <c r="H54" s="42"/>
    </row>
    <row r="55" ht="55.95" customHeight="1" spans="1:8">
      <c r="A55" s="35"/>
      <c r="B55" s="66" t="s">
        <v>387</v>
      </c>
      <c r="C55" s="35" t="s">
        <v>388</v>
      </c>
      <c r="D55" s="35"/>
      <c r="E55" s="39" t="s">
        <v>446</v>
      </c>
      <c r="F55" s="40" t="s">
        <v>447</v>
      </c>
      <c r="G55" s="41"/>
      <c r="H55" s="42"/>
    </row>
    <row r="56" ht="46.05" customHeight="1" spans="1:8">
      <c r="A56" s="35"/>
      <c r="B56" s="51"/>
      <c r="C56" s="35"/>
      <c r="D56" s="35"/>
      <c r="E56" s="39" t="s">
        <v>448</v>
      </c>
      <c r="F56" s="40" t="s">
        <v>449</v>
      </c>
      <c r="G56" s="41"/>
      <c r="H56" s="42"/>
    </row>
    <row r="57" ht="49.05" customHeight="1" spans="1:8">
      <c r="A57" s="35"/>
      <c r="B57" s="51"/>
      <c r="C57" s="35"/>
      <c r="D57" s="35"/>
      <c r="E57" s="39" t="s">
        <v>450</v>
      </c>
      <c r="F57" s="40" t="s">
        <v>451</v>
      </c>
      <c r="G57" s="41"/>
      <c r="H57" s="42"/>
    </row>
    <row r="58" ht="33" customHeight="1" spans="1:8">
      <c r="A58" s="35"/>
      <c r="B58" s="51"/>
      <c r="C58" s="35"/>
      <c r="D58" s="35"/>
      <c r="E58" s="39" t="s">
        <v>452</v>
      </c>
      <c r="F58" s="40" t="s">
        <v>453</v>
      </c>
      <c r="G58" s="41"/>
      <c r="H58" s="42"/>
    </row>
    <row r="59" ht="24" spans="1:8">
      <c r="A59" s="35"/>
      <c r="B59" s="51"/>
      <c r="C59" s="35"/>
      <c r="D59" s="35"/>
      <c r="E59" s="39" t="s">
        <v>454</v>
      </c>
      <c r="F59" s="40" t="s">
        <v>455</v>
      </c>
      <c r="G59" s="41"/>
      <c r="H59" s="42"/>
    </row>
    <row r="60" ht="24" spans="1:8">
      <c r="A60" s="35"/>
      <c r="B60" s="51"/>
      <c r="C60" s="35" t="s">
        <v>403</v>
      </c>
      <c r="D60" s="35"/>
      <c r="E60" s="39" t="s">
        <v>404</v>
      </c>
      <c r="F60" s="40" t="s">
        <v>456</v>
      </c>
      <c r="G60" s="41"/>
      <c r="H60" s="42"/>
    </row>
    <row r="61" spans="1:8">
      <c r="A61" s="35"/>
      <c r="B61" s="51"/>
      <c r="C61" s="35" t="s">
        <v>406</v>
      </c>
      <c r="D61" s="35"/>
      <c r="E61" s="39" t="s">
        <v>407</v>
      </c>
      <c r="F61" s="40" t="s">
        <v>457</v>
      </c>
      <c r="G61" s="41"/>
      <c r="H61" s="42"/>
    </row>
    <row r="62" ht="24" spans="1:8">
      <c r="A62" s="35"/>
      <c r="B62" s="51"/>
      <c r="C62" s="67" t="s">
        <v>409</v>
      </c>
      <c r="D62" s="68"/>
      <c r="E62" s="39" t="s">
        <v>458</v>
      </c>
      <c r="F62" s="40" t="s">
        <v>459</v>
      </c>
      <c r="G62" s="41"/>
      <c r="H62" s="42"/>
    </row>
    <row r="63" spans="1:8">
      <c r="A63" s="35"/>
      <c r="B63" s="35" t="s">
        <v>412</v>
      </c>
      <c r="C63" s="35" t="s">
        <v>435</v>
      </c>
      <c r="D63" s="35"/>
      <c r="E63" s="39" t="s">
        <v>460</v>
      </c>
      <c r="F63" s="69" t="s">
        <v>461</v>
      </c>
      <c r="G63" s="70"/>
      <c r="H63" s="71"/>
    </row>
    <row r="64" ht="40.05" customHeight="1" spans="1:8">
      <c r="A64" s="35"/>
      <c r="B64" s="35"/>
      <c r="C64" s="35" t="s">
        <v>413</v>
      </c>
      <c r="D64" s="35"/>
      <c r="E64" s="39" t="s">
        <v>462</v>
      </c>
      <c r="F64" s="69" t="s">
        <v>463</v>
      </c>
      <c r="G64" s="70"/>
      <c r="H64" s="71"/>
    </row>
    <row r="65" ht="24" spans="1:8">
      <c r="A65" s="35"/>
      <c r="B65" s="35"/>
      <c r="C65" s="35" t="s">
        <v>416</v>
      </c>
      <c r="D65" s="35"/>
      <c r="E65" s="39" t="s">
        <v>464</v>
      </c>
      <c r="F65" s="69" t="s">
        <v>465</v>
      </c>
      <c r="G65" s="70"/>
      <c r="H65" s="71"/>
    </row>
    <row r="66" ht="54" customHeight="1" spans="1:8">
      <c r="A66" s="35"/>
      <c r="B66" s="35"/>
      <c r="C66" s="35" t="s">
        <v>441</v>
      </c>
      <c r="D66" s="35"/>
      <c r="E66" s="39" t="s">
        <v>466</v>
      </c>
      <c r="F66" s="69" t="s">
        <v>467</v>
      </c>
      <c r="G66" s="70"/>
      <c r="H66" s="71"/>
    </row>
    <row r="67" ht="24" spans="1:8">
      <c r="A67" s="35"/>
      <c r="B67" s="35" t="s">
        <v>419</v>
      </c>
      <c r="C67" s="35" t="s">
        <v>420</v>
      </c>
      <c r="D67" s="35"/>
      <c r="E67" s="39" t="s">
        <v>468</v>
      </c>
      <c r="F67" s="69" t="s">
        <v>422</v>
      </c>
      <c r="G67" s="70"/>
      <c r="H67" s="71"/>
    </row>
  </sheetData>
  <mergeCells count="113">
    <mergeCell ref="A2:H2"/>
    <mergeCell ref="A3:H3"/>
    <mergeCell ref="A4:C4"/>
    <mergeCell ref="D4:H4"/>
    <mergeCell ref="F5:H5"/>
    <mergeCell ref="B7:C7"/>
    <mergeCell ref="D7:E7"/>
    <mergeCell ref="B8:E8"/>
    <mergeCell ref="B9:H9"/>
    <mergeCell ref="C10:D10"/>
    <mergeCell ref="F10:H10"/>
    <mergeCell ref="F11:H11"/>
    <mergeCell ref="F12:H12"/>
    <mergeCell ref="F13:H13"/>
    <mergeCell ref="F14:H14"/>
    <mergeCell ref="F15:H15"/>
    <mergeCell ref="F16:H16"/>
    <mergeCell ref="F17:H17"/>
    <mergeCell ref="C18:D18"/>
    <mergeCell ref="F18:H18"/>
    <mergeCell ref="C19:D19"/>
    <mergeCell ref="F19:H19"/>
    <mergeCell ref="C20:D20"/>
    <mergeCell ref="F20:H20"/>
    <mergeCell ref="C21:D21"/>
    <mergeCell ref="F21:H21"/>
    <mergeCell ref="C22:D22"/>
    <mergeCell ref="F22:H22"/>
    <mergeCell ref="C23:D23"/>
    <mergeCell ref="F23:H23"/>
    <mergeCell ref="A25:H25"/>
    <mergeCell ref="A26:H26"/>
    <mergeCell ref="A27:C27"/>
    <mergeCell ref="D27:H27"/>
    <mergeCell ref="F28:H28"/>
    <mergeCell ref="B30:C30"/>
    <mergeCell ref="D30:E30"/>
    <mergeCell ref="B31:E31"/>
    <mergeCell ref="B32:H32"/>
    <mergeCell ref="C33:D33"/>
    <mergeCell ref="F33:H33"/>
    <mergeCell ref="F34:H34"/>
    <mergeCell ref="F35:H35"/>
    <mergeCell ref="F36:H36"/>
    <mergeCell ref="C37:D37"/>
    <mergeCell ref="F37:H37"/>
    <mergeCell ref="C38:D38"/>
    <mergeCell ref="F38:H38"/>
    <mergeCell ref="C39:D39"/>
    <mergeCell ref="F39:H39"/>
    <mergeCell ref="C40:D40"/>
    <mergeCell ref="F40:H40"/>
    <mergeCell ref="C41:D41"/>
    <mergeCell ref="F41:H41"/>
    <mergeCell ref="C42:D42"/>
    <mergeCell ref="F42:H42"/>
    <mergeCell ref="C43:D43"/>
    <mergeCell ref="F43:H43"/>
    <mergeCell ref="C44:D44"/>
    <mergeCell ref="F44:H44"/>
    <mergeCell ref="A46:H46"/>
    <mergeCell ref="A47:H47"/>
    <mergeCell ref="A48:C48"/>
    <mergeCell ref="D48:H48"/>
    <mergeCell ref="F49:H49"/>
    <mergeCell ref="B51:C51"/>
    <mergeCell ref="D51:E51"/>
    <mergeCell ref="B52:E52"/>
    <mergeCell ref="B53:H53"/>
    <mergeCell ref="C54:D54"/>
    <mergeCell ref="F54:H54"/>
    <mergeCell ref="F55:H55"/>
    <mergeCell ref="F56:H56"/>
    <mergeCell ref="F57:H57"/>
    <mergeCell ref="F58:H58"/>
    <mergeCell ref="F59:H59"/>
    <mergeCell ref="C60:D60"/>
    <mergeCell ref="F60:H60"/>
    <mergeCell ref="C61:D61"/>
    <mergeCell ref="F61:H61"/>
    <mergeCell ref="C62:D62"/>
    <mergeCell ref="F62:H62"/>
    <mergeCell ref="C63:D63"/>
    <mergeCell ref="F63:H63"/>
    <mergeCell ref="C64:D64"/>
    <mergeCell ref="F64:H64"/>
    <mergeCell ref="C65:D65"/>
    <mergeCell ref="F65:H65"/>
    <mergeCell ref="C66:D66"/>
    <mergeCell ref="F66:H66"/>
    <mergeCell ref="C67:D67"/>
    <mergeCell ref="F67:H67"/>
    <mergeCell ref="A5:A8"/>
    <mergeCell ref="A10:A23"/>
    <mergeCell ref="A28:A31"/>
    <mergeCell ref="A33:A44"/>
    <mergeCell ref="A49:A52"/>
    <mergeCell ref="A54:A67"/>
    <mergeCell ref="B11:B20"/>
    <mergeCell ref="B21:B22"/>
    <mergeCell ref="B34:B39"/>
    <mergeCell ref="B40:B43"/>
    <mergeCell ref="B55:B62"/>
    <mergeCell ref="B63:B66"/>
    <mergeCell ref="B5:C6"/>
    <mergeCell ref="D5:E6"/>
    <mergeCell ref="C11:D17"/>
    <mergeCell ref="B28:C29"/>
    <mergeCell ref="D28:E29"/>
    <mergeCell ref="C55:D59"/>
    <mergeCell ref="B49:C50"/>
    <mergeCell ref="D49:E50"/>
    <mergeCell ref="C34:D3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J20" sqref="J20"/>
    </sheetView>
  </sheetViews>
  <sheetFormatPr defaultColWidth="9" defaultRowHeight="13.5"/>
  <cols>
    <col min="1" max="1" width="14.2166666666667" style="1" customWidth="1"/>
    <col min="2" max="2" width="13.6666666666667" style="1" customWidth="1"/>
    <col min="3" max="3" width="9.44166666666667" style="1" customWidth="1"/>
    <col min="4" max="4" width="12.8833333333333" style="1" customWidth="1"/>
    <col min="5" max="5" width="22.2166666666667" style="1" customWidth="1"/>
    <col min="6" max="6" width="11.8833333333333" style="1" customWidth="1"/>
    <col min="7" max="7" width="11.2166666666667" style="1" customWidth="1"/>
    <col min="8" max="8" width="11.6666666666667" style="1" customWidth="1"/>
    <col min="9" max="9" width="11.8833333333333" style="1" customWidth="1"/>
  </cols>
  <sheetData>
    <row r="1" ht="20.25" spans="1:9">
      <c r="A1" s="2"/>
      <c r="B1" s="3"/>
      <c r="C1" s="3"/>
      <c r="D1" s="3"/>
      <c r="E1" s="3"/>
      <c r="F1" s="3"/>
      <c r="G1" s="3"/>
      <c r="H1" s="3"/>
      <c r="I1" s="3"/>
    </row>
    <row r="2" ht="20.25" spans="1:9">
      <c r="A2" s="4" t="s">
        <v>469</v>
      </c>
      <c r="B2" s="4"/>
      <c r="C2" s="4"/>
      <c r="D2" s="4"/>
      <c r="E2" s="4"/>
      <c r="F2" s="4"/>
      <c r="G2" s="4"/>
      <c r="H2" s="4"/>
      <c r="I2" s="4"/>
    </row>
    <row r="3" spans="1:9">
      <c r="A3" s="5" t="s">
        <v>470</v>
      </c>
      <c r="B3" s="5"/>
      <c r="C3" s="5"/>
      <c r="D3" s="5"/>
      <c r="E3" s="5"/>
      <c r="F3" s="5"/>
      <c r="G3" s="5"/>
      <c r="H3" s="5"/>
      <c r="I3" s="5"/>
    </row>
    <row r="4" spans="1:9">
      <c r="A4" s="6" t="s">
        <v>471</v>
      </c>
      <c r="B4" s="7"/>
      <c r="C4" s="7"/>
      <c r="D4" s="7"/>
      <c r="E4" s="7"/>
      <c r="F4" s="7"/>
      <c r="G4" s="7"/>
      <c r="H4" s="7"/>
      <c r="I4" s="7"/>
    </row>
    <row r="5" spans="1:9">
      <c r="A5" s="8" t="s">
        <v>472</v>
      </c>
      <c r="B5" s="7"/>
      <c r="C5" s="7"/>
      <c r="D5" s="7"/>
      <c r="E5" s="7"/>
      <c r="F5" s="7"/>
      <c r="G5" s="7"/>
      <c r="H5" s="7"/>
      <c r="I5" s="7"/>
    </row>
    <row r="6" spans="1:9">
      <c r="A6" s="9" t="s">
        <v>473</v>
      </c>
      <c r="B6" s="9" t="s">
        <v>474</v>
      </c>
      <c r="C6" s="9"/>
      <c r="D6" s="9"/>
      <c r="E6" s="9" t="s">
        <v>475</v>
      </c>
      <c r="F6" s="9"/>
      <c r="G6" s="9"/>
      <c r="H6" s="9"/>
      <c r="I6" s="9"/>
    </row>
    <row r="7" spans="1:9">
      <c r="A7" s="9"/>
      <c r="B7" s="10" t="s">
        <v>476</v>
      </c>
      <c r="C7" s="10"/>
      <c r="D7" s="10"/>
      <c r="E7" s="11"/>
      <c r="F7" s="11"/>
      <c r="G7" s="11"/>
      <c r="H7" s="11"/>
      <c r="I7" s="11"/>
    </row>
    <row r="8" spans="1:9">
      <c r="A8" s="9"/>
      <c r="B8" s="10" t="s">
        <v>376</v>
      </c>
      <c r="C8" s="10"/>
      <c r="D8" s="10"/>
      <c r="E8" s="11"/>
      <c r="F8" s="11"/>
      <c r="G8" s="11"/>
      <c r="H8" s="11"/>
      <c r="I8" s="11"/>
    </row>
    <row r="9" spans="1:9">
      <c r="A9" s="12" t="s">
        <v>477</v>
      </c>
      <c r="B9" s="13"/>
      <c r="C9" s="13"/>
      <c r="D9" s="13"/>
      <c r="E9" s="13"/>
      <c r="F9" s="13"/>
      <c r="G9" s="13"/>
      <c r="H9" s="13"/>
      <c r="I9" s="13"/>
    </row>
    <row r="10" spans="1:9">
      <c r="A10" s="14"/>
      <c r="B10" s="13"/>
      <c r="C10" s="13"/>
      <c r="D10" s="13"/>
      <c r="E10" s="13"/>
      <c r="F10" s="13"/>
      <c r="G10" s="13"/>
      <c r="H10" s="13"/>
      <c r="I10" s="13"/>
    </row>
    <row r="11" spans="1:9">
      <c r="A11" s="9" t="s">
        <v>478</v>
      </c>
      <c r="B11" s="15" t="s">
        <v>383</v>
      </c>
      <c r="C11" s="16" t="s">
        <v>384</v>
      </c>
      <c r="D11" s="17" t="s">
        <v>385</v>
      </c>
      <c r="E11" s="17"/>
      <c r="F11" s="17" t="s">
        <v>386</v>
      </c>
      <c r="G11" s="17"/>
      <c r="H11" s="17"/>
      <c r="I11" s="17"/>
    </row>
    <row r="12" spans="1:9">
      <c r="A12" s="9"/>
      <c r="B12" s="18" t="s">
        <v>479</v>
      </c>
      <c r="C12" s="19" t="s">
        <v>388</v>
      </c>
      <c r="D12" s="20"/>
      <c r="E12" s="21"/>
      <c r="F12" s="20"/>
      <c r="G12" s="20"/>
      <c r="H12" s="20"/>
      <c r="I12" s="20"/>
    </row>
    <row r="13" spans="1:9">
      <c r="A13" s="9"/>
      <c r="B13" s="18"/>
      <c r="C13" s="19"/>
      <c r="D13" s="20"/>
      <c r="E13" s="21"/>
      <c r="F13" s="20"/>
      <c r="G13" s="20"/>
      <c r="H13" s="20"/>
      <c r="I13" s="20"/>
    </row>
    <row r="14" spans="1:9">
      <c r="A14" s="9"/>
      <c r="B14" s="18"/>
      <c r="C14" s="19" t="s">
        <v>403</v>
      </c>
      <c r="D14" s="20"/>
      <c r="E14" s="21"/>
      <c r="F14" s="20"/>
      <c r="G14" s="20"/>
      <c r="H14" s="20"/>
      <c r="I14" s="20"/>
    </row>
    <row r="15" spans="1:9">
      <c r="A15" s="9"/>
      <c r="B15" s="18"/>
      <c r="C15" s="19"/>
      <c r="D15" s="20"/>
      <c r="E15" s="21"/>
      <c r="F15" s="20"/>
      <c r="G15" s="20"/>
      <c r="H15" s="20"/>
      <c r="I15" s="20"/>
    </row>
    <row r="16" spans="1:9">
      <c r="A16" s="9"/>
      <c r="B16" s="18"/>
      <c r="C16" s="19" t="s">
        <v>406</v>
      </c>
      <c r="D16" s="20"/>
      <c r="E16" s="21"/>
      <c r="F16" s="20"/>
      <c r="G16" s="20"/>
      <c r="H16" s="20"/>
      <c r="I16" s="20"/>
    </row>
    <row r="17" spans="1:9">
      <c r="A17" s="9"/>
      <c r="B17" s="18"/>
      <c r="C17" s="19" t="s">
        <v>409</v>
      </c>
      <c r="D17" s="20"/>
      <c r="E17" s="21"/>
      <c r="F17" s="20"/>
      <c r="G17" s="20"/>
      <c r="H17" s="20"/>
      <c r="I17" s="20"/>
    </row>
    <row r="18" spans="1:9">
      <c r="A18" s="9"/>
      <c r="B18" s="18"/>
      <c r="C18" s="19"/>
      <c r="D18" s="22"/>
      <c r="E18" s="23"/>
      <c r="F18" s="22"/>
      <c r="G18" s="24"/>
      <c r="H18" s="24"/>
      <c r="I18" s="23"/>
    </row>
    <row r="19" spans="1:9">
      <c r="A19" s="9"/>
      <c r="B19" s="18"/>
      <c r="C19" s="19"/>
      <c r="D19" s="20"/>
      <c r="E19" s="21"/>
      <c r="F19" s="20"/>
      <c r="G19" s="20"/>
      <c r="H19" s="20"/>
      <c r="I19" s="20"/>
    </row>
    <row r="20" spans="1:9">
      <c r="A20" s="9"/>
      <c r="B20" s="25"/>
      <c r="C20" s="26"/>
      <c r="D20" s="20"/>
      <c r="E20" s="21"/>
      <c r="F20" s="20"/>
      <c r="G20" s="20"/>
      <c r="H20" s="20"/>
      <c r="I20" s="20"/>
    </row>
    <row r="21" spans="1:9">
      <c r="A21" s="9"/>
      <c r="B21" s="27" t="s">
        <v>480</v>
      </c>
      <c r="C21" s="28" t="s">
        <v>481</v>
      </c>
      <c r="D21" s="29"/>
      <c r="E21" s="30"/>
      <c r="F21" s="20"/>
      <c r="G21" s="20"/>
      <c r="H21" s="20"/>
      <c r="I21" s="20"/>
    </row>
    <row r="22" spans="1:9">
      <c r="A22" s="9"/>
      <c r="B22" s="27"/>
      <c r="C22" s="28"/>
      <c r="D22" s="29"/>
      <c r="E22" s="30"/>
      <c r="F22" s="20"/>
      <c r="G22" s="20"/>
      <c r="H22" s="20"/>
      <c r="I22" s="20"/>
    </row>
    <row r="23" spans="1:9">
      <c r="A23" s="9"/>
      <c r="B23" s="27"/>
      <c r="C23" s="14"/>
      <c r="D23" s="29"/>
      <c r="E23" s="30"/>
      <c r="F23" s="20"/>
      <c r="G23" s="20"/>
      <c r="H23" s="20"/>
      <c r="I23" s="20"/>
    </row>
    <row r="24" spans="1:9">
      <c r="A24" s="9"/>
      <c r="B24" s="27"/>
      <c r="C24" s="28" t="s">
        <v>482</v>
      </c>
      <c r="D24" s="29"/>
      <c r="E24" s="30"/>
      <c r="F24" s="20"/>
      <c r="G24" s="20"/>
      <c r="H24" s="20"/>
      <c r="I24" s="20"/>
    </row>
    <row r="25" spans="1:9">
      <c r="A25" s="9"/>
      <c r="B25" s="27"/>
      <c r="C25" s="28"/>
      <c r="D25" s="29"/>
      <c r="E25" s="30"/>
      <c r="F25" s="20"/>
      <c r="G25" s="20"/>
      <c r="H25" s="20"/>
      <c r="I25" s="20"/>
    </row>
    <row r="26" ht="24" spans="1:9">
      <c r="A26" s="9"/>
      <c r="B26" s="27"/>
      <c r="C26" s="28" t="s">
        <v>483</v>
      </c>
      <c r="D26" s="31"/>
      <c r="E26" s="31"/>
      <c r="F26" s="32"/>
      <c r="G26" s="32"/>
      <c r="H26" s="32"/>
      <c r="I26" s="32"/>
    </row>
    <row r="27" ht="24" spans="1:9">
      <c r="A27" s="9"/>
      <c r="B27" s="9" t="s">
        <v>420</v>
      </c>
      <c r="C27" s="28" t="s">
        <v>484</v>
      </c>
      <c r="D27" s="31"/>
      <c r="E27" s="31"/>
      <c r="F27" s="32"/>
      <c r="G27" s="32"/>
      <c r="H27" s="32"/>
      <c r="I27" s="32"/>
    </row>
  </sheetData>
  <mergeCells count="55">
    <mergeCell ref="A2:I2"/>
    <mergeCell ref="A3:I3"/>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A6:A8"/>
    <mergeCell ref="A9:A10"/>
    <mergeCell ref="A11:A27"/>
    <mergeCell ref="B12:B20"/>
    <mergeCell ref="B21:B26"/>
    <mergeCell ref="C12:C13"/>
    <mergeCell ref="C14:C15"/>
    <mergeCell ref="C17:C20"/>
    <mergeCell ref="C21:C23"/>
    <mergeCell ref="C24:C25"/>
    <mergeCell ref="B9:I10"/>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F41"/>
  <sheetViews>
    <sheetView workbookViewId="0">
      <pane ySplit="5" topLeftCell="A19" activePane="bottomLeft" state="frozen"/>
      <selection/>
      <selection pane="bottomLeft" activeCell="E8" sqref="E8:E35"/>
    </sheetView>
  </sheetViews>
  <sheetFormatPr defaultColWidth="10" defaultRowHeight="13.5" outlineLevelCol="5"/>
  <cols>
    <col min="1" max="1" width="1.55833333333333" style="72" customWidth="1"/>
    <col min="2" max="2" width="41" style="72" customWidth="1"/>
    <col min="3" max="3" width="16.4416666666667" style="72" customWidth="1"/>
    <col min="4" max="4" width="41" style="72" customWidth="1"/>
    <col min="5" max="5" width="16.4416666666667" style="72" customWidth="1"/>
    <col min="6" max="6" width="1.55833333333333" style="72" customWidth="1"/>
    <col min="7" max="11" width="9.775" style="72" customWidth="1"/>
    <col min="12" max="16384" width="10" style="72"/>
  </cols>
  <sheetData>
    <row r="1" ht="16.2" customHeight="1" spans="1:6">
      <c r="A1" s="124"/>
      <c r="B1" s="74"/>
      <c r="D1" s="125"/>
      <c r="E1" s="74" t="s">
        <v>2</v>
      </c>
      <c r="F1" s="109" t="s">
        <v>3</v>
      </c>
    </row>
    <row r="2" ht="22.8" customHeight="1" spans="1:6">
      <c r="A2" s="126"/>
      <c r="B2" s="127" t="s">
        <v>4</v>
      </c>
      <c r="C2" s="127"/>
      <c r="D2" s="127"/>
      <c r="E2" s="127"/>
      <c r="F2" s="109"/>
    </row>
    <row r="3" ht="19.5" customHeight="1" spans="1:6">
      <c r="A3" s="126"/>
      <c r="B3" s="79" t="s">
        <v>5</v>
      </c>
      <c r="D3" s="75"/>
      <c r="E3" s="133" t="s">
        <v>6</v>
      </c>
      <c r="F3" s="109"/>
    </row>
    <row r="4" ht="24.45" customHeight="1" spans="1:6">
      <c r="A4" s="126"/>
      <c r="B4" s="81" t="s">
        <v>7</v>
      </c>
      <c r="C4" s="81"/>
      <c r="D4" s="81" t="s">
        <v>8</v>
      </c>
      <c r="E4" s="81"/>
      <c r="F4" s="109"/>
    </row>
    <row r="5" ht="24.45" customHeight="1" spans="1:6">
      <c r="A5" s="126"/>
      <c r="B5" s="81" t="s">
        <v>9</v>
      </c>
      <c r="C5" s="81" t="s">
        <v>10</v>
      </c>
      <c r="D5" s="81" t="s">
        <v>9</v>
      </c>
      <c r="E5" s="81" t="s">
        <v>10</v>
      </c>
      <c r="F5" s="109"/>
    </row>
    <row r="6" ht="22.8" customHeight="1" spans="1:6">
      <c r="A6" s="80"/>
      <c r="B6" s="85" t="s">
        <v>11</v>
      </c>
      <c r="C6" s="86">
        <v>1984.93</v>
      </c>
      <c r="D6" s="85" t="s">
        <v>12</v>
      </c>
      <c r="E6" s="129"/>
      <c r="F6" s="94"/>
    </row>
    <row r="7" ht="22.8" customHeight="1" spans="1:6">
      <c r="A7" s="80"/>
      <c r="B7" s="85" t="s">
        <v>13</v>
      </c>
      <c r="C7" s="86"/>
      <c r="D7" s="85" t="s">
        <v>14</v>
      </c>
      <c r="E7" s="129"/>
      <c r="F7" s="94"/>
    </row>
    <row r="8" ht="22.8" customHeight="1" spans="1:6">
      <c r="A8" s="80"/>
      <c r="B8" s="85" t="s">
        <v>15</v>
      </c>
      <c r="C8" s="86"/>
      <c r="D8" s="85" t="s">
        <v>16</v>
      </c>
      <c r="E8" s="129"/>
      <c r="F8" s="94"/>
    </row>
    <row r="9" ht="22.8" customHeight="1" spans="1:6">
      <c r="A9" s="80"/>
      <c r="B9" s="85" t="s">
        <v>17</v>
      </c>
      <c r="C9" s="86"/>
      <c r="D9" s="85" t="s">
        <v>18</v>
      </c>
      <c r="E9" s="129"/>
      <c r="F9" s="94"/>
    </row>
    <row r="10" ht="22.8" customHeight="1" spans="1:6">
      <c r="A10" s="80"/>
      <c r="B10" s="85" t="s">
        <v>19</v>
      </c>
      <c r="C10" s="86"/>
      <c r="D10" s="85" t="s">
        <v>20</v>
      </c>
      <c r="E10" s="129"/>
      <c r="F10" s="94"/>
    </row>
    <row r="11" ht="22.8" customHeight="1" spans="1:6">
      <c r="A11" s="80"/>
      <c r="B11" s="85" t="s">
        <v>21</v>
      </c>
      <c r="C11" s="86"/>
      <c r="D11" s="85" t="s">
        <v>22</v>
      </c>
      <c r="E11" s="129"/>
      <c r="F11" s="94"/>
    </row>
    <row r="12" ht="22.8" customHeight="1" spans="1:6">
      <c r="A12" s="80"/>
      <c r="B12" s="85" t="s">
        <v>23</v>
      </c>
      <c r="C12" s="86"/>
      <c r="D12" s="85" t="s">
        <v>24</v>
      </c>
      <c r="E12" s="129"/>
      <c r="F12" s="94"/>
    </row>
    <row r="13" ht="22.8" customHeight="1" spans="1:6">
      <c r="A13" s="80"/>
      <c r="B13" s="85" t="s">
        <v>23</v>
      </c>
      <c r="C13" s="86"/>
      <c r="D13" s="85" t="s">
        <v>25</v>
      </c>
      <c r="E13" s="129">
        <v>241.4</v>
      </c>
      <c r="F13" s="94"/>
    </row>
    <row r="14" ht="22.8" customHeight="1" spans="1:6">
      <c r="A14" s="80"/>
      <c r="B14" s="85" t="s">
        <v>23</v>
      </c>
      <c r="C14" s="86"/>
      <c r="D14" s="85" t="s">
        <v>26</v>
      </c>
      <c r="E14" s="129"/>
      <c r="F14" s="94"/>
    </row>
    <row r="15" ht="22.8" customHeight="1" spans="1:6">
      <c r="A15" s="80"/>
      <c r="B15" s="85" t="s">
        <v>23</v>
      </c>
      <c r="C15" s="86"/>
      <c r="D15" s="85" t="s">
        <v>27</v>
      </c>
      <c r="E15" s="129"/>
      <c r="F15" s="94"/>
    </row>
    <row r="16" ht="22.8" customHeight="1" spans="1:6">
      <c r="A16" s="80"/>
      <c r="B16" s="85" t="s">
        <v>23</v>
      </c>
      <c r="C16" s="86"/>
      <c r="D16" s="85" t="s">
        <v>28</v>
      </c>
      <c r="E16" s="129"/>
      <c r="F16" s="94"/>
    </row>
    <row r="17" ht="22.8" customHeight="1" spans="1:6">
      <c r="A17" s="80"/>
      <c r="B17" s="85" t="s">
        <v>23</v>
      </c>
      <c r="C17" s="86"/>
      <c r="D17" s="85" t="s">
        <v>29</v>
      </c>
      <c r="E17" s="129"/>
      <c r="F17" s="94"/>
    </row>
    <row r="18" ht="22.8" customHeight="1" spans="1:6">
      <c r="A18" s="80"/>
      <c r="B18" s="85" t="s">
        <v>23</v>
      </c>
      <c r="C18" s="86"/>
      <c r="D18" s="85" t="s">
        <v>30</v>
      </c>
      <c r="E18" s="129">
        <v>1578.8</v>
      </c>
      <c r="F18" s="94"/>
    </row>
    <row r="19" ht="22.8" customHeight="1" spans="1:6">
      <c r="A19" s="80"/>
      <c r="B19" s="85" t="s">
        <v>23</v>
      </c>
      <c r="C19" s="86"/>
      <c r="D19" s="85" t="s">
        <v>31</v>
      </c>
      <c r="E19" s="129"/>
      <c r="F19" s="94"/>
    </row>
    <row r="20" ht="22.8" customHeight="1" spans="1:6">
      <c r="A20" s="80"/>
      <c r="B20" s="85" t="s">
        <v>23</v>
      </c>
      <c r="C20" s="86"/>
      <c r="D20" s="85" t="s">
        <v>32</v>
      </c>
      <c r="E20" s="129"/>
      <c r="F20" s="94"/>
    </row>
    <row r="21" ht="22.8" customHeight="1" spans="1:6">
      <c r="A21" s="80"/>
      <c r="B21" s="85" t="s">
        <v>23</v>
      </c>
      <c r="C21" s="86"/>
      <c r="D21" s="85" t="s">
        <v>33</v>
      </c>
      <c r="E21" s="129"/>
      <c r="F21" s="94"/>
    </row>
    <row r="22" ht="22.8" customHeight="1" spans="1:6">
      <c r="A22" s="80"/>
      <c r="B22" s="85" t="s">
        <v>23</v>
      </c>
      <c r="C22" s="86"/>
      <c r="D22" s="85" t="s">
        <v>34</v>
      </c>
      <c r="E22" s="129"/>
      <c r="F22" s="94"/>
    </row>
    <row r="23" ht="22.8" customHeight="1" spans="1:6">
      <c r="A23" s="80"/>
      <c r="B23" s="85" t="s">
        <v>23</v>
      </c>
      <c r="C23" s="86"/>
      <c r="D23" s="85" t="s">
        <v>35</v>
      </c>
      <c r="E23" s="129"/>
      <c r="F23" s="94"/>
    </row>
    <row r="24" ht="22.8" customHeight="1" spans="1:6">
      <c r="A24" s="80"/>
      <c r="B24" s="85" t="s">
        <v>23</v>
      </c>
      <c r="C24" s="86"/>
      <c r="D24" s="85" t="s">
        <v>36</v>
      </c>
      <c r="E24" s="129"/>
      <c r="F24" s="94"/>
    </row>
    <row r="25" ht="22.8" customHeight="1" spans="1:6">
      <c r="A25" s="80"/>
      <c r="B25" s="85" t="s">
        <v>23</v>
      </c>
      <c r="C25" s="86"/>
      <c r="D25" s="85" t="s">
        <v>37</v>
      </c>
      <c r="E25" s="129">
        <v>164.73</v>
      </c>
      <c r="F25" s="94"/>
    </row>
    <row r="26" ht="22.8" customHeight="1" spans="1:6">
      <c r="A26" s="80"/>
      <c r="B26" s="85" t="s">
        <v>23</v>
      </c>
      <c r="C26" s="86"/>
      <c r="D26" s="85" t="s">
        <v>38</v>
      </c>
      <c r="E26" s="129"/>
      <c r="F26" s="94"/>
    </row>
    <row r="27" ht="22.8" customHeight="1" spans="1:6">
      <c r="A27" s="80"/>
      <c r="B27" s="85" t="s">
        <v>23</v>
      </c>
      <c r="C27" s="86"/>
      <c r="D27" s="85" t="s">
        <v>39</v>
      </c>
      <c r="E27" s="129"/>
      <c r="F27" s="94"/>
    </row>
    <row r="28" ht="22.8" customHeight="1" spans="1:6">
      <c r="A28" s="80"/>
      <c r="B28" s="85" t="s">
        <v>23</v>
      </c>
      <c r="C28" s="86"/>
      <c r="D28" s="85" t="s">
        <v>40</v>
      </c>
      <c r="E28" s="129"/>
      <c r="F28" s="94"/>
    </row>
    <row r="29" ht="22.8" customHeight="1" spans="1:6">
      <c r="A29" s="80"/>
      <c r="B29" s="85" t="s">
        <v>23</v>
      </c>
      <c r="C29" s="86"/>
      <c r="D29" s="85" t="s">
        <v>41</v>
      </c>
      <c r="E29" s="129"/>
      <c r="F29" s="94"/>
    </row>
    <row r="30" ht="22.8" customHeight="1" spans="1:6">
      <c r="A30" s="80"/>
      <c r="B30" s="85" t="s">
        <v>23</v>
      </c>
      <c r="C30" s="86"/>
      <c r="D30" s="85" t="s">
        <v>42</v>
      </c>
      <c r="E30" s="129"/>
      <c r="F30" s="94"/>
    </row>
    <row r="31" ht="22.8" customHeight="1" spans="1:6">
      <c r="A31" s="80"/>
      <c r="B31" s="85" t="s">
        <v>23</v>
      </c>
      <c r="C31" s="86"/>
      <c r="D31" s="85" t="s">
        <v>43</v>
      </c>
      <c r="E31" s="129"/>
      <c r="F31" s="94"/>
    </row>
    <row r="32" ht="22.8" customHeight="1" spans="1:6">
      <c r="A32" s="80"/>
      <c r="B32" s="85" t="s">
        <v>23</v>
      </c>
      <c r="C32" s="86"/>
      <c r="D32" s="85" t="s">
        <v>44</v>
      </c>
      <c r="E32" s="129"/>
      <c r="F32" s="94"/>
    </row>
    <row r="33" ht="22.8" customHeight="1" spans="1:6">
      <c r="A33" s="80"/>
      <c r="B33" s="85" t="s">
        <v>23</v>
      </c>
      <c r="C33" s="86"/>
      <c r="D33" s="85" t="s">
        <v>45</v>
      </c>
      <c r="E33" s="129"/>
      <c r="F33" s="94"/>
    </row>
    <row r="34" ht="22.8" customHeight="1" spans="1:6">
      <c r="A34" s="80"/>
      <c r="B34" s="85" t="s">
        <v>23</v>
      </c>
      <c r="C34" s="86"/>
      <c r="D34" s="85" t="s">
        <v>46</v>
      </c>
      <c r="E34" s="129"/>
      <c r="F34" s="94"/>
    </row>
    <row r="35" ht="22.8" customHeight="1" spans="1:6">
      <c r="A35" s="80"/>
      <c r="B35" s="85" t="s">
        <v>23</v>
      </c>
      <c r="C35" s="86"/>
      <c r="D35" s="85" t="s">
        <v>47</v>
      </c>
      <c r="E35" s="129"/>
      <c r="F35" s="94"/>
    </row>
    <row r="36" ht="22.8" customHeight="1" spans="1:6">
      <c r="A36" s="83"/>
      <c r="B36" s="81" t="s">
        <v>48</v>
      </c>
      <c r="C36" s="84">
        <f>SUM(C6:C35)</f>
        <v>1984.93</v>
      </c>
      <c r="D36" s="81" t="s">
        <v>49</v>
      </c>
      <c r="E36" s="84">
        <f>SUM(E6:E35)</f>
        <v>1984.93</v>
      </c>
      <c r="F36" s="95"/>
    </row>
    <row r="37" ht="22.8" customHeight="1" spans="1:6">
      <c r="A37" s="80"/>
      <c r="B37" s="85" t="s">
        <v>50</v>
      </c>
      <c r="C37" s="86"/>
      <c r="D37" s="85" t="s">
        <v>51</v>
      </c>
      <c r="E37" s="86"/>
      <c r="F37" s="141"/>
    </row>
    <row r="38" ht="22.8" customHeight="1" spans="1:6">
      <c r="A38" s="142"/>
      <c r="B38" s="85" t="s">
        <v>52</v>
      </c>
      <c r="C38" s="86"/>
      <c r="D38" s="85" t="s">
        <v>53</v>
      </c>
      <c r="E38" s="86"/>
      <c r="F38" s="141"/>
    </row>
    <row r="39" ht="22.8" customHeight="1" spans="1:6">
      <c r="A39" s="142"/>
      <c r="B39" s="143"/>
      <c r="C39" s="143"/>
      <c r="D39" s="85" t="s">
        <v>54</v>
      </c>
      <c r="E39" s="86"/>
      <c r="F39" s="141"/>
    </row>
    <row r="40" ht="22.8" customHeight="1" spans="1:6">
      <c r="A40" s="144"/>
      <c r="B40" s="81" t="s">
        <v>55</v>
      </c>
      <c r="C40" s="84">
        <f>C36+C37+C38</f>
        <v>1984.93</v>
      </c>
      <c r="D40" s="81" t="s">
        <v>56</v>
      </c>
      <c r="E40" s="84">
        <f>E36+E37+E39</f>
        <v>1984.93</v>
      </c>
      <c r="F40" s="145"/>
    </row>
    <row r="41" ht="9.75" customHeight="1" spans="1:6">
      <c r="A41" s="146"/>
      <c r="B41" s="146"/>
      <c r="C41" s="147"/>
      <c r="D41" s="147"/>
      <c r="E41" s="146"/>
      <c r="F41" s="148"/>
    </row>
  </sheetData>
  <mergeCells count="4">
    <mergeCell ref="B2:E2"/>
    <mergeCell ref="B4:C4"/>
    <mergeCell ref="D4:E4"/>
    <mergeCell ref="A6:A35"/>
  </mergeCells>
  <pageMargins left="0.75" right="0.75" top="0.270000010728836" bottom="0.270000010728836" header="0" footer="0"/>
  <pageSetup paperSize="9" scale="74"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O10"/>
  <sheetViews>
    <sheetView workbookViewId="0">
      <pane ySplit="6" topLeftCell="A7" activePane="bottomLeft" state="frozen"/>
      <selection/>
      <selection pane="bottomLeft" activeCell="E15" sqref="E15"/>
    </sheetView>
  </sheetViews>
  <sheetFormatPr defaultColWidth="10" defaultRowHeight="13.5"/>
  <cols>
    <col min="1" max="1" width="1.55833333333333" style="72" customWidth="1"/>
    <col min="2" max="2" width="16.775" style="72" customWidth="1"/>
    <col min="3" max="3" width="41" style="72" customWidth="1"/>
    <col min="4" max="14" width="16.4416666666667" style="72" customWidth="1"/>
    <col min="15" max="15" width="1.55833333333333" style="72" customWidth="1"/>
    <col min="16" max="16" width="9.775" style="72" customWidth="1"/>
    <col min="17" max="16384" width="10" style="72"/>
  </cols>
  <sheetData>
    <row r="1" ht="16.35" customHeight="1" spans="1:15">
      <c r="A1" s="73"/>
      <c r="B1" s="74"/>
      <c r="C1" s="75"/>
      <c r="D1" s="76"/>
      <c r="E1" s="76"/>
      <c r="F1" s="76"/>
      <c r="G1" s="75"/>
      <c r="H1" s="75"/>
      <c r="I1" s="75"/>
      <c r="L1" s="75"/>
      <c r="M1" s="75"/>
      <c r="N1" s="90" t="s">
        <v>57</v>
      </c>
      <c r="O1" s="80"/>
    </row>
    <row r="2" ht="22.8" customHeight="1" spans="1:15">
      <c r="A2" s="73"/>
      <c r="B2" s="77" t="s">
        <v>58</v>
      </c>
      <c r="C2" s="77"/>
      <c r="D2" s="77"/>
      <c r="E2" s="77"/>
      <c r="F2" s="77"/>
      <c r="G2" s="77"/>
      <c r="H2" s="77"/>
      <c r="I2" s="77"/>
      <c r="J2" s="77"/>
      <c r="K2" s="77"/>
      <c r="L2" s="77"/>
      <c r="M2" s="77"/>
      <c r="N2" s="77"/>
      <c r="O2" s="80" t="s">
        <v>3</v>
      </c>
    </row>
    <row r="3" ht="19.5" customHeight="1" spans="1:15">
      <c r="A3" s="78"/>
      <c r="B3" s="79" t="s">
        <v>5</v>
      </c>
      <c r="C3" s="79"/>
      <c r="D3" s="78"/>
      <c r="E3" s="78"/>
      <c r="F3" s="120"/>
      <c r="G3" s="78"/>
      <c r="H3" s="120"/>
      <c r="I3" s="120"/>
      <c r="J3" s="120"/>
      <c r="K3" s="120"/>
      <c r="L3" s="120"/>
      <c r="M3" s="120"/>
      <c r="N3" s="91" t="s">
        <v>6</v>
      </c>
      <c r="O3" s="92"/>
    </row>
    <row r="4" ht="24.45" customHeight="1" spans="1:15">
      <c r="A4" s="82"/>
      <c r="B4" s="97" t="s">
        <v>9</v>
      </c>
      <c r="C4" s="97"/>
      <c r="D4" s="97" t="s">
        <v>59</v>
      </c>
      <c r="E4" s="97" t="s">
        <v>60</v>
      </c>
      <c r="F4" s="97" t="s">
        <v>61</v>
      </c>
      <c r="G4" s="97" t="s">
        <v>62</v>
      </c>
      <c r="H4" s="97" t="s">
        <v>63</v>
      </c>
      <c r="I4" s="97" t="s">
        <v>64</v>
      </c>
      <c r="J4" s="97" t="s">
        <v>65</v>
      </c>
      <c r="K4" s="97" t="s">
        <v>66</v>
      </c>
      <c r="L4" s="97" t="s">
        <v>67</v>
      </c>
      <c r="M4" s="97" t="s">
        <v>68</v>
      </c>
      <c r="N4" s="97" t="s">
        <v>69</v>
      </c>
      <c r="O4" s="94"/>
    </row>
    <row r="5" ht="24.45" customHeight="1" spans="1:15">
      <c r="A5" s="82"/>
      <c r="B5" s="97" t="s">
        <v>70</v>
      </c>
      <c r="C5" s="97" t="s">
        <v>71</v>
      </c>
      <c r="D5" s="97"/>
      <c r="E5" s="97"/>
      <c r="F5" s="97"/>
      <c r="G5" s="97"/>
      <c r="H5" s="97"/>
      <c r="I5" s="97"/>
      <c r="J5" s="97"/>
      <c r="K5" s="97"/>
      <c r="L5" s="97"/>
      <c r="M5" s="97"/>
      <c r="N5" s="97"/>
      <c r="O5" s="94"/>
    </row>
    <row r="6" ht="24.45" customHeight="1" spans="1:15">
      <c r="A6" s="82"/>
      <c r="B6" s="97"/>
      <c r="C6" s="97"/>
      <c r="D6" s="97"/>
      <c r="E6" s="97"/>
      <c r="F6" s="97"/>
      <c r="G6" s="97"/>
      <c r="H6" s="97"/>
      <c r="I6" s="97"/>
      <c r="J6" s="97"/>
      <c r="K6" s="97"/>
      <c r="L6" s="97"/>
      <c r="M6" s="97"/>
      <c r="N6" s="97"/>
      <c r="O6" s="94"/>
    </row>
    <row r="7" ht="22.8" customHeight="1" spans="1:15">
      <c r="A7" s="83"/>
      <c r="B7" s="81"/>
      <c r="C7" s="81" t="s">
        <v>72</v>
      </c>
      <c r="D7" s="84">
        <f>SUM(D8:D10)</f>
        <v>1984.93</v>
      </c>
      <c r="E7" s="84"/>
      <c r="F7" s="84">
        <f>SUM(F8:F10)</f>
        <v>1984.93</v>
      </c>
      <c r="G7" s="84"/>
      <c r="H7" s="84"/>
      <c r="I7" s="84"/>
      <c r="J7" s="84"/>
      <c r="K7" s="84"/>
      <c r="L7" s="84"/>
      <c r="M7" s="84"/>
      <c r="N7" s="84"/>
      <c r="O7" s="95"/>
    </row>
    <row r="8" ht="22.8" customHeight="1" spans="1:15">
      <c r="A8" s="82"/>
      <c r="B8" s="98" t="s">
        <v>73</v>
      </c>
      <c r="C8" s="98" t="s">
        <v>74</v>
      </c>
      <c r="D8" s="86">
        <v>1355.97</v>
      </c>
      <c r="E8" s="86"/>
      <c r="F8" s="86">
        <v>1355.97</v>
      </c>
      <c r="G8" s="86"/>
      <c r="H8" s="86"/>
      <c r="I8" s="86"/>
      <c r="J8" s="86"/>
      <c r="K8" s="86"/>
      <c r="L8" s="86"/>
      <c r="M8" s="86"/>
      <c r="N8" s="86"/>
      <c r="O8" s="93"/>
    </row>
    <row r="9" ht="22.8" customHeight="1" spans="1:15">
      <c r="A9" s="82"/>
      <c r="B9" s="98" t="s">
        <v>75</v>
      </c>
      <c r="C9" s="98" t="s">
        <v>76</v>
      </c>
      <c r="D9" s="86">
        <v>133.71</v>
      </c>
      <c r="E9" s="86"/>
      <c r="F9" s="86">
        <v>133.71</v>
      </c>
      <c r="G9" s="86"/>
      <c r="H9" s="86"/>
      <c r="I9" s="86"/>
      <c r="J9" s="86"/>
      <c r="K9" s="86"/>
      <c r="L9" s="86"/>
      <c r="M9" s="86"/>
      <c r="N9" s="86"/>
      <c r="O9" s="93"/>
    </row>
    <row r="10" ht="22.8" customHeight="1" spans="1:15">
      <c r="A10" s="82"/>
      <c r="B10" s="98" t="s">
        <v>77</v>
      </c>
      <c r="C10" s="98" t="s">
        <v>78</v>
      </c>
      <c r="D10" s="86">
        <v>495.25</v>
      </c>
      <c r="E10" s="86"/>
      <c r="F10" s="86">
        <v>495.25</v>
      </c>
      <c r="G10" s="86"/>
      <c r="H10" s="86"/>
      <c r="I10" s="86"/>
      <c r="J10" s="86"/>
      <c r="K10" s="86"/>
      <c r="L10" s="86"/>
      <c r="M10" s="86"/>
      <c r="N10" s="86"/>
      <c r="O10" s="93"/>
    </row>
  </sheetData>
  <mergeCells count="17">
    <mergeCell ref="B2:N2"/>
    <mergeCell ref="B3:C3"/>
    <mergeCell ref="B4:C4"/>
    <mergeCell ref="A9:A10"/>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scale="55"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L23"/>
  <sheetViews>
    <sheetView workbookViewId="0">
      <pane ySplit="6" topLeftCell="A7" activePane="bottomLeft" state="frozen"/>
      <selection/>
      <selection pane="bottomLeft" activeCell="H7" sqref="H7"/>
    </sheetView>
  </sheetViews>
  <sheetFormatPr defaultColWidth="10" defaultRowHeight="13.5"/>
  <cols>
    <col min="1" max="1" width="1.55833333333333" style="72" customWidth="1"/>
    <col min="2" max="4" width="6.10833333333333" style="72" customWidth="1"/>
    <col min="5" max="5" width="16.775" style="72" customWidth="1"/>
    <col min="6" max="6" width="41" style="72" customWidth="1"/>
    <col min="7" max="10" width="16.4416666666667" style="72" customWidth="1"/>
    <col min="11" max="11" width="22.8833333333333" style="72" customWidth="1"/>
    <col min="12" max="12" width="1.55833333333333" style="72" customWidth="1"/>
    <col min="13" max="14" width="9.775" style="72" customWidth="1"/>
    <col min="15" max="16384" width="10" style="72"/>
  </cols>
  <sheetData>
    <row r="1" ht="16.35" customHeight="1" spans="1:12">
      <c r="A1" s="73"/>
      <c r="B1" s="74"/>
      <c r="C1" s="74"/>
      <c r="D1" s="74"/>
      <c r="E1" s="75"/>
      <c r="F1" s="75"/>
      <c r="G1" s="76"/>
      <c r="H1" s="76"/>
      <c r="I1" s="76"/>
      <c r="J1" s="76"/>
      <c r="K1" s="90" t="s">
        <v>79</v>
      </c>
      <c r="L1" s="80"/>
    </row>
    <row r="2" ht="22.8" customHeight="1" spans="1:12">
      <c r="A2" s="73"/>
      <c r="B2" s="77" t="s">
        <v>80</v>
      </c>
      <c r="C2" s="77"/>
      <c r="D2" s="77"/>
      <c r="E2" s="77"/>
      <c r="F2" s="77"/>
      <c r="G2" s="77"/>
      <c r="H2" s="77"/>
      <c r="I2" s="77"/>
      <c r="J2" s="77"/>
      <c r="K2" s="77"/>
      <c r="L2" s="80" t="s">
        <v>3</v>
      </c>
    </row>
    <row r="3" ht="19.5" customHeight="1" spans="1:12">
      <c r="A3" s="78"/>
      <c r="B3" s="79" t="s">
        <v>5</v>
      </c>
      <c r="C3" s="79"/>
      <c r="D3" s="79"/>
      <c r="E3" s="79"/>
      <c r="F3" s="79"/>
      <c r="G3" s="78"/>
      <c r="H3" s="78"/>
      <c r="I3" s="120"/>
      <c r="J3" s="120"/>
      <c r="K3" s="91" t="s">
        <v>6</v>
      </c>
      <c r="L3" s="92"/>
    </row>
    <row r="4" ht="24.45" customHeight="1" spans="1:12">
      <c r="A4" s="80"/>
      <c r="B4" s="81" t="s">
        <v>9</v>
      </c>
      <c r="C4" s="81"/>
      <c r="D4" s="81"/>
      <c r="E4" s="81"/>
      <c r="F4" s="81"/>
      <c r="G4" s="81" t="s">
        <v>59</v>
      </c>
      <c r="H4" s="81" t="s">
        <v>81</v>
      </c>
      <c r="I4" s="81" t="s">
        <v>82</v>
      </c>
      <c r="J4" s="81" t="s">
        <v>83</v>
      </c>
      <c r="K4" s="81" t="s">
        <v>84</v>
      </c>
      <c r="L4" s="93"/>
    </row>
    <row r="5" ht="24.45" customHeight="1" spans="1:12">
      <c r="A5" s="82"/>
      <c r="B5" s="81" t="s">
        <v>85</v>
      </c>
      <c r="C5" s="81"/>
      <c r="D5" s="81"/>
      <c r="E5" s="81" t="s">
        <v>70</v>
      </c>
      <c r="F5" s="136" t="s">
        <v>71</v>
      </c>
      <c r="G5" s="81"/>
      <c r="H5" s="81"/>
      <c r="I5" s="81"/>
      <c r="J5" s="81"/>
      <c r="K5" s="81"/>
      <c r="L5" s="93"/>
    </row>
    <row r="6" ht="24.45" customHeight="1" spans="1:12">
      <c r="A6" s="82"/>
      <c r="B6" s="81" t="s">
        <v>86</v>
      </c>
      <c r="C6" s="81" t="s">
        <v>87</v>
      </c>
      <c r="D6" s="81" t="s">
        <v>88</v>
      </c>
      <c r="E6" s="81"/>
      <c r="F6" s="136"/>
      <c r="G6" s="81"/>
      <c r="H6" s="81"/>
      <c r="I6" s="81"/>
      <c r="J6" s="81"/>
      <c r="K6" s="81"/>
      <c r="L6" s="94"/>
    </row>
    <row r="7" ht="22.8" customHeight="1" spans="1:12">
      <c r="A7" s="83"/>
      <c r="B7" s="81"/>
      <c r="C7" s="81"/>
      <c r="D7" s="81"/>
      <c r="E7" s="81"/>
      <c r="F7" s="81" t="s">
        <v>72</v>
      </c>
      <c r="G7" s="137">
        <f>G8+G15+G19</f>
        <v>1984.93</v>
      </c>
      <c r="H7" s="137">
        <f>H8+H15+H19</f>
        <v>1984.93</v>
      </c>
      <c r="I7" s="84"/>
      <c r="J7" s="84"/>
      <c r="K7" s="84"/>
      <c r="L7" s="95"/>
    </row>
    <row r="8" ht="22.8" customHeight="1" spans="1:12">
      <c r="A8" s="82"/>
      <c r="B8" s="98"/>
      <c r="C8" s="98"/>
      <c r="D8" s="98"/>
      <c r="E8" s="98"/>
      <c r="F8" s="98" t="s">
        <v>74</v>
      </c>
      <c r="G8" s="138">
        <v>1355.97</v>
      </c>
      <c r="H8" s="138">
        <v>1355.97</v>
      </c>
      <c r="I8" s="86"/>
      <c r="J8" s="86"/>
      <c r="K8" s="86"/>
      <c r="L8" s="93"/>
    </row>
    <row r="9" ht="22.8" customHeight="1" spans="1:12">
      <c r="A9" s="82"/>
      <c r="B9" s="98" t="s">
        <v>89</v>
      </c>
      <c r="C9" s="98" t="s">
        <v>90</v>
      </c>
      <c r="D9" s="98" t="s">
        <v>91</v>
      </c>
      <c r="E9" s="98" t="s">
        <v>73</v>
      </c>
      <c r="F9" s="98" t="s">
        <v>92</v>
      </c>
      <c r="G9" s="139">
        <v>113.45</v>
      </c>
      <c r="H9" s="139">
        <v>113.45</v>
      </c>
      <c r="I9" s="98"/>
      <c r="J9" s="98"/>
      <c r="K9" s="98"/>
      <c r="L9" s="93"/>
    </row>
    <row r="10" ht="22.8" customHeight="1" spans="2:11">
      <c r="B10" s="98" t="s">
        <v>89</v>
      </c>
      <c r="C10" s="98" t="s">
        <v>90</v>
      </c>
      <c r="D10" s="98" t="s">
        <v>93</v>
      </c>
      <c r="E10" s="98" t="s">
        <v>73</v>
      </c>
      <c r="F10" s="98" t="s">
        <v>94</v>
      </c>
      <c r="G10" s="139">
        <v>1.27</v>
      </c>
      <c r="H10" s="139">
        <v>1.27</v>
      </c>
      <c r="I10" s="98"/>
      <c r="J10" s="98"/>
      <c r="K10" s="98"/>
    </row>
    <row r="11" ht="22.8" customHeight="1" spans="2:11">
      <c r="B11" s="98" t="s">
        <v>89</v>
      </c>
      <c r="C11" s="98" t="s">
        <v>90</v>
      </c>
      <c r="D11" s="98" t="s">
        <v>90</v>
      </c>
      <c r="E11" s="98" t="s">
        <v>73</v>
      </c>
      <c r="F11" s="98" t="s">
        <v>95</v>
      </c>
      <c r="G11" s="139">
        <v>76.74</v>
      </c>
      <c r="H11" s="139">
        <v>76.74</v>
      </c>
      <c r="I11" s="98"/>
      <c r="J11" s="98"/>
      <c r="K11" s="98"/>
    </row>
    <row r="12" ht="22.8" customHeight="1" spans="2:11">
      <c r="B12" s="98" t="s">
        <v>96</v>
      </c>
      <c r="C12" s="98" t="s">
        <v>97</v>
      </c>
      <c r="D12" s="98" t="s">
        <v>91</v>
      </c>
      <c r="E12" s="98" t="s">
        <v>73</v>
      </c>
      <c r="F12" s="98" t="s">
        <v>98</v>
      </c>
      <c r="G12" s="139">
        <v>765.87</v>
      </c>
      <c r="H12" s="139">
        <v>765.87</v>
      </c>
      <c r="I12" s="98"/>
      <c r="J12" s="98"/>
      <c r="K12" s="98"/>
    </row>
    <row r="13" ht="22.8" customHeight="1" spans="2:11">
      <c r="B13" s="98" t="s">
        <v>96</v>
      </c>
      <c r="C13" s="98" t="s">
        <v>97</v>
      </c>
      <c r="D13" s="98" t="s">
        <v>99</v>
      </c>
      <c r="E13" s="98" t="s">
        <v>73</v>
      </c>
      <c r="F13" s="98" t="s">
        <v>100</v>
      </c>
      <c r="G13" s="139">
        <v>290.06</v>
      </c>
      <c r="H13" s="139">
        <v>290.06</v>
      </c>
      <c r="I13" s="98"/>
      <c r="J13" s="98"/>
      <c r="K13" s="98"/>
    </row>
    <row r="14" ht="22.8" customHeight="1" spans="2:11">
      <c r="B14" s="98" t="s">
        <v>101</v>
      </c>
      <c r="C14" s="98" t="s">
        <v>93</v>
      </c>
      <c r="D14" s="98" t="s">
        <v>91</v>
      </c>
      <c r="E14" s="98" t="s">
        <v>73</v>
      </c>
      <c r="F14" s="98" t="s">
        <v>102</v>
      </c>
      <c r="G14" s="139">
        <v>108.58</v>
      </c>
      <c r="H14" s="139">
        <v>108.58</v>
      </c>
      <c r="I14" s="98"/>
      <c r="J14" s="98"/>
      <c r="K14" s="98"/>
    </row>
    <row r="15" s="102" customFormat="1" ht="22.8" customHeight="1" spans="2:11">
      <c r="B15" s="113"/>
      <c r="C15" s="113"/>
      <c r="D15" s="113"/>
      <c r="E15" s="113"/>
      <c r="F15" s="113" t="s">
        <v>103</v>
      </c>
      <c r="G15" s="140">
        <v>133.71</v>
      </c>
      <c r="H15" s="140">
        <v>133.71</v>
      </c>
      <c r="I15" s="113"/>
      <c r="J15" s="113"/>
      <c r="K15" s="113"/>
    </row>
    <row r="16" s="102" customFormat="1" ht="22.8" customHeight="1" spans="2:11">
      <c r="B16" s="113" t="s">
        <v>89</v>
      </c>
      <c r="C16" s="113" t="s">
        <v>90</v>
      </c>
      <c r="D16" s="113" t="s">
        <v>90</v>
      </c>
      <c r="E16" s="113" t="s">
        <v>75</v>
      </c>
      <c r="F16" s="113" t="s">
        <v>104</v>
      </c>
      <c r="G16" s="140">
        <v>9.81</v>
      </c>
      <c r="H16" s="140">
        <v>9.81</v>
      </c>
      <c r="I16" s="113"/>
      <c r="J16" s="113"/>
      <c r="K16" s="113"/>
    </row>
    <row r="17" s="102" customFormat="1" ht="22.8" customHeight="1" spans="2:11">
      <c r="B17" s="113" t="s">
        <v>96</v>
      </c>
      <c r="C17" s="113" t="s">
        <v>97</v>
      </c>
      <c r="D17" s="113" t="s">
        <v>105</v>
      </c>
      <c r="E17" s="113" t="s">
        <v>75</v>
      </c>
      <c r="F17" s="113" t="s">
        <v>106</v>
      </c>
      <c r="G17" s="140">
        <v>111.49</v>
      </c>
      <c r="H17" s="140">
        <v>111.49</v>
      </c>
      <c r="I17" s="113"/>
      <c r="J17" s="113"/>
      <c r="K17" s="113"/>
    </row>
    <row r="18" s="102" customFormat="1" ht="22.8" customHeight="1" spans="2:11">
      <c r="B18" s="113" t="s">
        <v>101</v>
      </c>
      <c r="C18" s="113" t="s">
        <v>93</v>
      </c>
      <c r="D18" s="113" t="s">
        <v>91</v>
      </c>
      <c r="E18" s="113" t="s">
        <v>75</v>
      </c>
      <c r="F18" s="113" t="s">
        <v>107</v>
      </c>
      <c r="G18" s="140">
        <v>12.41</v>
      </c>
      <c r="H18" s="140">
        <v>12.41</v>
      </c>
      <c r="I18" s="113"/>
      <c r="J18" s="113"/>
      <c r="K18" s="113"/>
    </row>
    <row r="19" s="102" customFormat="1" ht="22.8" customHeight="1" spans="2:11">
      <c r="B19" s="113"/>
      <c r="C19" s="113"/>
      <c r="D19" s="113"/>
      <c r="E19" s="113"/>
      <c r="F19" s="113" t="s">
        <v>108</v>
      </c>
      <c r="G19" s="140">
        <v>495.25</v>
      </c>
      <c r="H19" s="140">
        <v>495.25</v>
      </c>
      <c r="I19" s="113"/>
      <c r="J19" s="113"/>
      <c r="K19" s="113"/>
    </row>
    <row r="20" s="102" customFormat="1" ht="22.8" customHeight="1" spans="2:11">
      <c r="B20" s="113" t="s">
        <v>89</v>
      </c>
      <c r="C20" s="113" t="s">
        <v>90</v>
      </c>
      <c r="D20" s="113" t="s">
        <v>93</v>
      </c>
      <c r="E20" s="113" t="s">
        <v>77</v>
      </c>
      <c r="F20" s="113" t="s">
        <v>109</v>
      </c>
      <c r="G20" s="140">
        <v>6.16</v>
      </c>
      <c r="H20" s="140">
        <v>6.16</v>
      </c>
      <c r="I20" s="113"/>
      <c r="J20" s="113"/>
      <c r="K20" s="113"/>
    </row>
    <row r="21" s="102" customFormat="1" ht="22.8" customHeight="1" spans="2:11">
      <c r="B21" s="113" t="s">
        <v>89</v>
      </c>
      <c r="C21" s="113" t="s">
        <v>90</v>
      </c>
      <c r="D21" s="113" t="s">
        <v>90</v>
      </c>
      <c r="E21" s="113" t="s">
        <v>77</v>
      </c>
      <c r="F21" s="113" t="s">
        <v>104</v>
      </c>
      <c r="G21" s="140">
        <v>33.96</v>
      </c>
      <c r="H21" s="140">
        <v>33.96</v>
      </c>
      <c r="I21" s="113"/>
      <c r="J21" s="113"/>
      <c r="K21" s="113"/>
    </row>
    <row r="22" s="102" customFormat="1" ht="22.8" customHeight="1" spans="2:11">
      <c r="B22" s="113" t="s">
        <v>96</v>
      </c>
      <c r="C22" s="113" t="s">
        <v>97</v>
      </c>
      <c r="D22" s="113" t="s">
        <v>110</v>
      </c>
      <c r="E22" s="113" t="s">
        <v>77</v>
      </c>
      <c r="F22" s="113" t="s">
        <v>111</v>
      </c>
      <c r="G22" s="140">
        <v>411.39</v>
      </c>
      <c r="H22" s="140">
        <v>411.39</v>
      </c>
      <c r="I22" s="113"/>
      <c r="J22" s="113"/>
      <c r="K22" s="113"/>
    </row>
    <row r="23" s="102" customFormat="1" ht="22.8" customHeight="1" spans="2:11">
      <c r="B23" s="113" t="s">
        <v>101</v>
      </c>
      <c r="C23" s="113" t="s">
        <v>93</v>
      </c>
      <c r="D23" s="113" t="s">
        <v>91</v>
      </c>
      <c r="E23" s="113" t="s">
        <v>77</v>
      </c>
      <c r="F23" s="113" t="s">
        <v>107</v>
      </c>
      <c r="G23" s="140">
        <v>43.74</v>
      </c>
      <c r="H23" s="140">
        <v>43.74</v>
      </c>
      <c r="I23" s="113"/>
      <c r="J23" s="113"/>
      <c r="K23" s="113"/>
    </row>
  </sheetData>
  <mergeCells count="12">
    <mergeCell ref="B1:D1"/>
    <mergeCell ref="B2:K2"/>
    <mergeCell ref="B3:F3"/>
    <mergeCell ref="B4:F4"/>
    <mergeCell ref="B5:D5"/>
    <mergeCell ref="E5:E6"/>
    <mergeCell ref="F5:F6"/>
    <mergeCell ref="G4:G6"/>
    <mergeCell ref="H4:H6"/>
    <mergeCell ref="I4:I6"/>
    <mergeCell ref="J4:J6"/>
    <mergeCell ref="K4:K6"/>
  </mergeCells>
  <pageMargins left="0.75" right="0.75" top="0.270000010728836" bottom="0.270000010728836" header="0" footer="0"/>
  <pageSetup paperSize="9" scale="79"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J34"/>
  <sheetViews>
    <sheetView workbookViewId="0">
      <pane ySplit="5" topLeftCell="A6" activePane="bottomLeft" state="frozen"/>
      <selection/>
      <selection pane="bottomLeft" activeCell="H13" sqref="H13"/>
    </sheetView>
  </sheetViews>
  <sheetFormatPr defaultColWidth="10" defaultRowHeight="13.5"/>
  <cols>
    <col min="1" max="1" width="1.55833333333333" style="72" customWidth="1"/>
    <col min="2" max="2" width="33.3333333333333" style="72" customWidth="1"/>
    <col min="3" max="3" width="16.4416666666667" style="72" customWidth="1"/>
    <col min="4" max="4" width="33.3333333333333" style="72" customWidth="1"/>
    <col min="5" max="7" width="16.4416666666667" style="72" customWidth="1"/>
    <col min="8" max="8" width="19.1083333333333" style="72" customWidth="1"/>
    <col min="9" max="9" width="23.3333333333333" style="72" customWidth="1"/>
    <col min="10" max="10" width="1.55833333333333" style="72" customWidth="1"/>
    <col min="11" max="13" width="9.775" style="72" customWidth="1"/>
    <col min="14" max="16384" width="10" style="72"/>
  </cols>
  <sheetData>
    <row r="1" ht="16.2" customHeight="1" spans="1:10">
      <c r="A1" s="124"/>
      <c r="B1" s="74"/>
      <c r="C1" s="125"/>
      <c r="D1" s="125"/>
      <c r="I1" s="132" t="s">
        <v>112</v>
      </c>
      <c r="J1" s="109" t="s">
        <v>3</v>
      </c>
    </row>
    <row r="2" ht="22.8" customHeight="1" spans="1:10">
      <c r="A2" s="126"/>
      <c r="B2" s="127" t="s">
        <v>113</v>
      </c>
      <c r="C2" s="127"/>
      <c r="D2" s="127"/>
      <c r="E2" s="127"/>
      <c r="F2" s="127"/>
      <c r="G2" s="127"/>
      <c r="H2" s="127"/>
      <c r="I2" s="127"/>
      <c r="J2" s="109"/>
    </row>
    <row r="3" ht="19.5" customHeight="1" spans="1:10">
      <c r="A3" s="126"/>
      <c r="B3" s="79" t="s">
        <v>5</v>
      </c>
      <c r="C3" s="79"/>
      <c r="D3" s="75"/>
      <c r="I3" s="133" t="s">
        <v>6</v>
      </c>
      <c r="J3" s="109"/>
    </row>
    <row r="4" ht="24.45" customHeight="1" spans="1:10">
      <c r="A4" s="126"/>
      <c r="B4" s="81" t="s">
        <v>7</v>
      </c>
      <c r="C4" s="81"/>
      <c r="D4" s="81" t="s">
        <v>8</v>
      </c>
      <c r="E4" s="81"/>
      <c r="F4" s="81"/>
      <c r="G4" s="81"/>
      <c r="H4" s="81"/>
      <c r="I4" s="81"/>
      <c r="J4" s="109"/>
    </row>
    <row r="5" ht="24.45" customHeight="1" spans="1:10">
      <c r="A5" s="126"/>
      <c r="B5" s="81" t="s">
        <v>9</v>
      </c>
      <c r="C5" s="81" t="s">
        <v>10</v>
      </c>
      <c r="D5" s="81" t="s">
        <v>9</v>
      </c>
      <c r="E5" s="81" t="s">
        <v>59</v>
      </c>
      <c r="F5" s="81" t="s">
        <v>114</v>
      </c>
      <c r="G5" s="81" t="s">
        <v>115</v>
      </c>
      <c r="H5" s="81" t="s">
        <v>116</v>
      </c>
      <c r="I5" s="81" t="s">
        <v>117</v>
      </c>
      <c r="J5" s="109"/>
    </row>
    <row r="6" ht="22.8" customHeight="1" spans="1:10">
      <c r="A6" s="80"/>
      <c r="B6" s="85" t="s">
        <v>118</v>
      </c>
      <c r="C6" s="86">
        <f>SUM(C7:C9)</f>
        <v>1984.93</v>
      </c>
      <c r="D6" s="85" t="s">
        <v>119</v>
      </c>
      <c r="E6" s="86">
        <f>SUM(F6:I6)</f>
        <v>1984.93</v>
      </c>
      <c r="F6" s="86">
        <f>SUM(F7:F33)</f>
        <v>1984.93</v>
      </c>
      <c r="G6" s="86"/>
      <c r="H6" s="86"/>
      <c r="I6" s="86"/>
      <c r="J6" s="94"/>
    </row>
    <row r="7" ht="22.8" customHeight="1" spans="1:10">
      <c r="A7" s="80"/>
      <c r="B7" s="85" t="s">
        <v>120</v>
      </c>
      <c r="C7" s="128">
        <v>1984.93</v>
      </c>
      <c r="D7" s="85" t="s">
        <v>121</v>
      </c>
      <c r="E7" s="86">
        <f t="shared" ref="E7:E33" si="0">SUM(F7:I7)</f>
        <v>0</v>
      </c>
      <c r="F7" s="129"/>
      <c r="G7" s="129"/>
      <c r="H7" s="129"/>
      <c r="I7" s="129"/>
      <c r="J7" s="94"/>
    </row>
    <row r="8" ht="22.8" customHeight="1" spans="1:10">
      <c r="A8" s="80"/>
      <c r="B8" s="85" t="s">
        <v>122</v>
      </c>
      <c r="C8" s="86"/>
      <c r="D8" s="85" t="s">
        <v>123</v>
      </c>
      <c r="E8" s="86">
        <f t="shared" si="0"/>
        <v>0</v>
      </c>
      <c r="F8" s="129"/>
      <c r="G8" s="129"/>
      <c r="H8" s="129"/>
      <c r="I8" s="129"/>
      <c r="J8" s="94"/>
    </row>
    <row r="9" ht="22.8" customHeight="1" spans="1:10">
      <c r="A9" s="80"/>
      <c r="B9" s="85" t="s">
        <v>124</v>
      </c>
      <c r="C9" s="86"/>
      <c r="D9" s="85" t="s">
        <v>125</v>
      </c>
      <c r="E9" s="86">
        <f t="shared" si="0"/>
        <v>0</v>
      </c>
      <c r="F9" s="129"/>
      <c r="G9" s="129"/>
      <c r="H9" s="129"/>
      <c r="I9" s="129"/>
      <c r="J9" s="94"/>
    </row>
    <row r="10" ht="22.8" customHeight="1" spans="1:10">
      <c r="A10" s="80"/>
      <c r="B10" s="85" t="s">
        <v>126</v>
      </c>
      <c r="C10" s="86"/>
      <c r="D10" s="85" t="s">
        <v>127</v>
      </c>
      <c r="E10" s="86">
        <f t="shared" si="0"/>
        <v>0</v>
      </c>
      <c r="F10" s="129"/>
      <c r="G10" s="129"/>
      <c r="H10" s="129"/>
      <c r="I10" s="129"/>
      <c r="J10" s="94"/>
    </row>
    <row r="11" ht="22.8" customHeight="1" spans="1:10">
      <c r="A11" s="80"/>
      <c r="B11" s="85" t="s">
        <v>120</v>
      </c>
      <c r="C11" s="86"/>
      <c r="D11" s="85" t="s">
        <v>128</v>
      </c>
      <c r="E11" s="86">
        <f t="shared" si="0"/>
        <v>0</v>
      </c>
      <c r="F11" s="129"/>
      <c r="G11" s="129"/>
      <c r="H11" s="129"/>
      <c r="I11" s="129"/>
      <c r="J11" s="94"/>
    </row>
    <row r="12" ht="22.8" customHeight="1" spans="1:10">
      <c r="A12" s="80"/>
      <c r="B12" s="85" t="s">
        <v>122</v>
      </c>
      <c r="C12" s="86"/>
      <c r="D12" s="85" t="s">
        <v>129</v>
      </c>
      <c r="E12" s="86">
        <f t="shared" si="0"/>
        <v>0</v>
      </c>
      <c r="F12" s="129"/>
      <c r="G12" s="129"/>
      <c r="H12" s="129"/>
      <c r="I12" s="129"/>
      <c r="J12" s="94"/>
    </row>
    <row r="13" ht="25.95" customHeight="1" spans="1:10">
      <c r="A13" s="80"/>
      <c r="B13" s="85" t="s">
        <v>124</v>
      </c>
      <c r="C13" s="86"/>
      <c r="D13" s="85" t="s">
        <v>130</v>
      </c>
      <c r="E13" s="86">
        <f t="shared" si="0"/>
        <v>0</v>
      </c>
      <c r="F13" s="129"/>
      <c r="G13" s="129"/>
      <c r="H13" s="129"/>
      <c r="I13" s="129"/>
      <c r="J13" s="94"/>
    </row>
    <row r="14" ht="22.8" customHeight="1" spans="1:10">
      <c r="A14" s="80"/>
      <c r="B14" s="85" t="s">
        <v>131</v>
      </c>
      <c r="C14" s="86"/>
      <c r="D14" s="85" t="s">
        <v>132</v>
      </c>
      <c r="E14" s="86">
        <f t="shared" si="0"/>
        <v>241.4</v>
      </c>
      <c r="F14" s="129">
        <v>241.4</v>
      </c>
      <c r="G14" s="129"/>
      <c r="H14" s="129"/>
      <c r="I14" s="129"/>
      <c r="J14" s="94"/>
    </row>
    <row r="15" ht="22.8" customHeight="1" spans="1:10">
      <c r="A15" s="80"/>
      <c r="B15" s="85" t="s">
        <v>133</v>
      </c>
      <c r="C15" s="86"/>
      <c r="D15" s="85" t="s">
        <v>134</v>
      </c>
      <c r="E15" s="86">
        <f t="shared" si="0"/>
        <v>0</v>
      </c>
      <c r="F15" s="129"/>
      <c r="G15" s="129"/>
      <c r="H15" s="129"/>
      <c r="I15" s="129"/>
      <c r="J15" s="94"/>
    </row>
    <row r="16" ht="22.8" customHeight="1" spans="1:10">
      <c r="A16" s="80"/>
      <c r="B16" s="85" t="s">
        <v>133</v>
      </c>
      <c r="C16" s="86"/>
      <c r="D16" s="85" t="s">
        <v>135</v>
      </c>
      <c r="E16" s="86">
        <f t="shared" si="0"/>
        <v>0</v>
      </c>
      <c r="F16" s="129"/>
      <c r="G16" s="129"/>
      <c r="H16" s="129"/>
      <c r="I16" s="129"/>
      <c r="J16" s="94"/>
    </row>
    <row r="17" ht="22.8" customHeight="1" spans="1:10">
      <c r="A17" s="80"/>
      <c r="B17" s="85" t="s">
        <v>133</v>
      </c>
      <c r="C17" s="86"/>
      <c r="D17" s="85" t="s">
        <v>136</v>
      </c>
      <c r="E17" s="86">
        <f t="shared" si="0"/>
        <v>0</v>
      </c>
      <c r="F17" s="129"/>
      <c r="G17" s="129"/>
      <c r="H17" s="129"/>
      <c r="I17" s="129"/>
      <c r="J17" s="94"/>
    </row>
    <row r="18" ht="22.8" customHeight="1" spans="1:10">
      <c r="A18" s="80"/>
      <c r="B18" s="85" t="s">
        <v>133</v>
      </c>
      <c r="C18" s="86"/>
      <c r="D18" s="85" t="s">
        <v>137</v>
      </c>
      <c r="E18" s="86">
        <f t="shared" si="0"/>
        <v>0</v>
      </c>
      <c r="F18" s="129"/>
      <c r="G18" s="129"/>
      <c r="H18" s="129"/>
      <c r="I18" s="129"/>
      <c r="J18" s="94"/>
    </row>
    <row r="19" ht="22.8" customHeight="1" spans="1:10">
      <c r="A19" s="80"/>
      <c r="B19" s="85" t="s">
        <v>133</v>
      </c>
      <c r="C19" s="86"/>
      <c r="D19" s="85" t="s">
        <v>138</v>
      </c>
      <c r="E19" s="86">
        <f t="shared" si="0"/>
        <v>1578.8</v>
      </c>
      <c r="F19" s="129">
        <v>1578.8</v>
      </c>
      <c r="G19" s="129"/>
      <c r="H19" s="129"/>
      <c r="I19" s="129"/>
      <c r="J19" s="94"/>
    </row>
    <row r="20" ht="22.8" customHeight="1" spans="1:10">
      <c r="A20" s="80"/>
      <c r="B20" s="85" t="s">
        <v>133</v>
      </c>
      <c r="C20" s="86"/>
      <c r="D20" s="85" t="s">
        <v>139</v>
      </c>
      <c r="E20" s="86">
        <f t="shared" si="0"/>
        <v>0</v>
      </c>
      <c r="F20" s="129"/>
      <c r="G20" s="129"/>
      <c r="H20" s="129"/>
      <c r="I20" s="129"/>
      <c r="J20" s="94"/>
    </row>
    <row r="21" ht="22.8" customHeight="1" spans="1:10">
      <c r="A21" s="80"/>
      <c r="B21" s="85" t="s">
        <v>133</v>
      </c>
      <c r="C21" s="86"/>
      <c r="D21" s="85" t="s">
        <v>140</v>
      </c>
      <c r="E21" s="86">
        <f t="shared" si="0"/>
        <v>0</v>
      </c>
      <c r="F21" s="129"/>
      <c r="G21" s="129"/>
      <c r="H21" s="129"/>
      <c r="I21" s="129"/>
      <c r="J21" s="94"/>
    </row>
    <row r="22" ht="22.8" customHeight="1" spans="1:10">
      <c r="A22" s="80"/>
      <c r="B22" s="85" t="s">
        <v>133</v>
      </c>
      <c r="C22" s="86"/>
      <c r="D22" s="85" t="s">
        <v>141</v>
      </c>
      <c r="E22" s="86">
        <f t="shared" si="0"/>
        <v>0</v>
      </c>
      <c r="F22" s="129"/>
      <c r="G22" s="129"/>
      <c r="H22" s="129"/>
      <c r="I22" s="129"/>
      <c r="J22" s="94"/>
    </row>
    <row r="23" ht="22.8" customHeight="1" spans="1:10">
      <c r="A23" s="80"/>
      <c r="B23" s="85" t="s">
        <v>133</v>
      </c>
      <c r="C23" s="86"/>
      <c r="D23" s="85" t="s">
        <v>142</v>
      </c>
      <c r="E23" s="86">
        <f t="shared" si="0"/>
        <v>0</v>
      </c>
      <c r="F23" s="129"/>
      <c r="G23" s="129"/>
      <c r="H23" s="129"/>
      <c r="I23" s="129"/>
      <c r="J23" s="94"/>
    </row>
    <row r="24" ht="22.8" customHeight="1" spans="1:10">
      <c r="A24" s="80"/>
      <c r="B24" s="85" t="s">
        <v>133</v>
      </c>
      <c r="C24" s="86"/>
      <c r="D24" s="85" t="s">
        <v>143</v>
      </c>
      <c r="E24" s="86">
        <f t="shared" si="0"/>
        <v>0</v>
      </c>
      <c r="F24" s="129"/>
      <c r="G24" s="129"/>
      <c r="H24" s="129"/>
      <c r="I24" s="129"/>
      <c r="J24" s="94"/>
    </row>
    <row r="25" ht="33" customHeight="1" spans="1:10">
      <c r="A25" s="80"/>
      <c r="B25" s="85" t="s">
        <v>133</v>
      </c>
      <c r="C25" s="86"/>
      <c r="D25" s="85" t="s">
        <v>144</v>
      </c>
      <c r="E25" s="86">
        <f t="shared" si="0"/>
        <v>0</v>
      </c>
      <c r="F25" s="129"/>
      <c r="G25" s="129"/>
      <c r="H25" s="129"/>
      <c r="I25" s="129"/>
      <c r="J25" s="94"/>
    </row>
    <row r="26" ht="22.8" customHeight="1" spans="1:10">
      <c r="A26" s="80"/>
      <c r="B26" s="85" t="s">
        <v>133</v>
      </c>
      <c r="C26" s="86"/>
      <c r="D26" s="85" t="s">
        <v>145</v>
      </c>
      <c r="E26" s="86">
        <f t="shared" si="0"/>
        <v>164.73</v>
      </c>
      <c r="F26" s="129">
        <v>164.73</v>
      </c>
      <c r="G26" s="129"/>
      <c r="H26" s="129"/>
      <c r="I26" s="129"/>
      <c r="J26" s="94"/>
    </row>
    <row r="27" ht="22.8" customHeight="1" spans="1:10">
      <c r="A27" s="80"/>
      <c r="B27" s="85" t="s">
        <v>133</v>
      </c>
      <c r="C27" s="86"/>
      <c r="D27" s="85" t="s">
        <v>146</v>
      </c>
      <c r="E27" s="86">
        <f t="shared" si="0"/>
        <v>0</v>
      </c>
      <c r="F27" s="129"/>
      <c r="G27" s="129"/>
      <c r="H27" s="129"/>
      <c r="I27" s="129"/>
      <c r="J27" s="94"/>
    </row>
    <row r="28" ht="22.8" customHeight="1" spans="1:10">
      <c r="A28" s="80"/>
      <c r="B28" s="85" t="s">
        <v>133</v>
      </c>
      <c r="C28" s="86"/>
      <c r="D28" s="85" t="s">
        <v>147</v>
      </c>
      <c r="E28" s="86">
        <f t="shared" si="0"/>
        <v>0</v>
      </c>
      <c r="F28" s="129"/>
      <c r="G28" s="129"/>
      <c r="H28" s="129"/>
      <c r="I28" s="129"/>
      <c r="J28" s="94"/>
    </row>
    <row r="29" ht="27" customHeight="1" spans="1:10">
      <c r="A29" s="80"/>
      <c r="B29" s="85" t="s">
        <v>133</v>
      </c>
      <c r="C29" s="86"/>
      <c r="D29" s="85" t="s">
        <v>148</v>
      </c>
      <c r="E29" s="86">
        <f t="shared" si="0"/>
        <v>0</v>
      </c>
      <c r="F29" s="129"/>
      <c r="G29" s="129"/>
      <c r="H29" s="129"/>
      <c r="I29" s="129"/>
      <c r="J29" s="94"/>
    </row>
    <row r="30" ht="22.8" customHeight="1" spans="1:10">
      <c r="A30" s="80"/>
      <c r="B30" s="85" t="s">
        <v>133</v>
      </c>
      <c r="C30" s="86"/>
      <c r="D30" s="85" t="s">
        <v>149</v>
      </c>
      <c r="E30" s="86">
        <f t="shared" si="0"/>
        <v>0</v>
      </c>
      <c r="F30" s="129"/>
      <c r="G30" s="129"/>
      <c r="H30" s="129"/>
      <c r="I30" s="129"/>
      <c r="J30" s="94"/>
    </row>
    <row r="31" ht="22.8" customHeight="1" spans="1:10">
      <c r="A31" s="80"/>
      <c r="B31" s="85" t="s">
        <v>133</v>
      </c>
      <c r="C31" s="86"/>
      <c r="D31" s="85" t="s">
        <v>150</v>
      </c>
      <c r="E31" s="86">
        <f t="shared" si="0"/>
        <v>0</v>
      </c>
      <c r="F31" s="129"/>
      <c r="G31" s="129"/>
      <c r="H31" s="129"/>
      <c r="I31" s="129"/>
      <c r="J31" s="94"/>
    </row>
    <row r="32" ht="22.8" customHeight="1" spans="1:10">
      <c r="A32" s="80"/>
      <c r="B32" s="85" t="s">
        <v>133</v>
      </c>
      <c r="C32" s="86"/>
      <c r="D32" s="85" t="s">
        <v>151</v>
      </c>
      <c r="E32" s="86">
        <f t="shared" si="0"/>
        <v>0</v>
      </c>
      <c r="F32" s="129"/>
      <c r="G32" s="129"/>
      <c r="H32" s="129"/>
      <c r="I32" s="129"/>
      <c r="J32" s="94"/>
    </row>
    <row r="33" ht="22.8" customHeight="1" spans="1:10">
      <c r="A33" s="92"/>
      <c r="B33" s="85" t="s">
        <v>133</v>
      </c>
      <c r="C33" s="86"/>
      <c r="D33" s="85" t="s">
        <v>152</v>
      </c>
      <c r="E33" s="86">
        <f t="shared" si="0"/>
        <v>0</v>
      </c>
      <c r="F33" s="129"/>
      <c r="G33" s="129"/>
      <c r="H33" s="129"/>
      <c r="I33" s="129"/>
      <c r="J33" s="134"/>
    </row>
    <row r="34" s="123" customFormat="1" ht="25.05" customHeight="1" spans="1:10">
      <c r="A34" s="130"/>
      <c r="B34" s="130"/>
      <c r="C34" s="130"/>
      <c r="D34" s="75"/>
      <c r="E34" s="130"/>
      <c r="F34" s="131"/>
      <c r="G34" s="131"/>
      <c r="H34" s="131"/>
      <c r="I34" s="131"/>
      <c r="J34" s="135"/>
    </row>
  </sheetData>
  <mergeCells count="7">
    <mergeCell ref="B2:I2"/>
    <mergeCell ref="B3:C3"/>
    <mergeCell ref="B4:C4"/>
    <mergeCell ref="D4:I4"/>
    <mergeCell ref="A7:A9"/>
    <mergeCell ref="A11:A13"/>
    <mergeCell ref="A14:A33"/>
  </mergeCells>
  <pageMargins left="0.75" right="0.75" top="0.270000010728836" bottom="0.270000010728836" header="0" footer="0"/>
  <pageSetup paperSize="9" scale="4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AQ35"/>
  <sheetViews>
    <sheetView workbookViewId="0">
      <pane ySplit="6" topLeftCell="A7" activePane="bottomLeft" state="frozen"/>
      <selection/>
      <selection pane="bottomLeft" activeCell="F7" sqref="F7:I7"/>
    </sheetView>
  </sheetViews>
  <sheetFormatPr defaultColWidth="10" defaultRowHeight="13.5"/>
  <cols>
    <col min="1" max="1" width="1.55833333333333" style="72" customWidth="1"/>
    <col min="2" max="3" width="6.10833333333333" style="72" customWidth="1"/>
    <col min="4" max="4" width="13.3333333333333" style="72" customWidth="1"/>
    <col min="5" max="5" width="41" style="72" customWidth="1"/>
    <col min="6" max="9" width="13.8833333333333" style="72" customWidth="1"/>
    <col min="10" max="16" width="10.2166666666667" style="72" customWidth="1"/>
    <col min="17" max="18" width="11.4416666666667" style="72" customWidth="1"/>
    <col min="19" max="19" width="10.2166666666667" style="72" customWidth="1"/>
    <col min="20" max="20" width="11.4416666666667" style="72" customWidth="1"/>
    <col min="21" max="26" width="10.2166666666667" style="72" customWidth="1"/>
    <col min="27" max="28" width="11.4416666666667" style="72" customWidth="1"/>
    <col min="29" max="29" width="10.2166666666667" style="72" customWidth="1"/>
    <col min="30" max="30" width="11.4416666666667" style="72" customWidth="1"/>
    <col min="31" max="39" width="10.2166666666667" style="72" customWidth="1"/>
    <col min="40" max="40" width="11.4416666666667" style="72" customWidth="1"/>
    <col min="41" max="41" width="10.2166666666667" style="72" customWidth="1"/>
    <col min="42" max="42" width="11.4416666666667" style="72" customWidth="1"/>
    <col min="43" max="43" width="1.55833333333333" style="72" customWidth="1"/>
    <col min="44" max="45" width="9.775" style="72" customWidth="1"/>
    <col min="46" max="16384" width="10" style="72"/>
  </cols>
  <sheetData>
    <row r="1" ht="16.35" customHeight="1" spans="1:43">
      <c r="A1" s="74"/>
      <c r="B1" s="74"/>
      <c r="C1" s="74"/>
      <c r="E1" s="103"/>
      <c r="F1" s="73"/>
      <c r="G1" s="73"/>
      <c r="H1" s="73"/>
      <c r="I1" s="103"/>
      <c r="J1" s="103"/>
      <c r="K1" s="7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4" t="s">
        <v>153</v>
      </c>
      <c r="AQ1" s="109"/>
    </row>
    <row r="2" ht="22.8" customHeight="1" spans="1:43">
      <c r="A2" s="73"/>
      <c r="B2" s="77" t="s">
        <v>154</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109"/>
    </row>
    <row r="3" ht="19.5" customHeight="1" spans="1:43">
      <c r="A3" s="78"/>
      <c r="B3" s="79" t="s">
        <v>5</v>
      </c>
      <c r="C3" s="79"/>
      <c r="D3" s="79"/>
      <c r="E3" s="79"/>
      <c r="G3" s="78"/>
      <c r="H3" s="105"/>
      <c r="I3" s="119"/>
      <c r="J3" s="119"/>
      <c r="K3" s="120"/>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05" t="s">
        <v>6</v>
      </c>
      <c r="AP3" s="105"/>
      <c r="AQ3" s="109"/>
    </row>
    <row r="4" ht="24.45" customHeight="1" spans="1:43">
      <c r="A4" s="80"/>
      <c r="B4" s="81" t="s">
        <v>9</v>
      </c>
      <c r="C4" s="81"/>
      <c r="D4" s="81"/>
      <c r="E4" s="81"/>
      <c r="F4" s="81" t="s">
        <v>155</v>
      </c>
      <c r="G4" s="81" t="s">
        <v>156</v>
      </c>
      <c r="H4" s="81"/>
      <c r="I4" s="81"/>
      <c r="J4" s="81"/>
      <c r="K4" s="81"/>
      <c r="L4" s="81"/>
      <c r="M4" s="81"/>
      <c r="N4" s="81"/>
      <c r="O4" s="81"/>
      <c r="P4" s="81"/>
      <c r="Q4" s="81" t="s">
        <v>157</v>
      </c>
      <c r="R4" s="81"/>
      <c r="S4" s="81"/>
      <c r="T4" s="81"/>
      <c r="U4" s="81"/>
      <c r="V4" s="81"/>
      <c r="W4" s="81"/>
      <c r="X4" s="81"/>
      <c r="Y4" s="81"/>
      <c r="Z4" s="81"/>
      <c r="AA4" s="81" t="s">
        <v>158</v>
      </c>
      <c r="AB4" s="81"/>
      <c r="AC4" s="81"/>
      <c r="AD4" s="81"/>
      <c r="AE4" s="81"/>
      <c r="AF4" s="81"/>
      <c r="AG4" s="81"/>
      <c r="AH4" s="81"/>
      <c r="AI4" s="81"/>
      <c r="AJ4" s="81"/>
      <c r="AK4" s="81"/>
      <c r="AL4" s="81"/>
      <c r="AM4" s="81"/>
      <c r="AN4" s="81"/>
      <c r="AO4" s="81"/>
      <c r="AP4" s="81"/>
      <c r="AQ4" s="109"/>
    </row>
    <row r="5" ht="24.45" customHeight="1" spans="1:43">
      <c r="A5" s="80"/>
      <c r="B5" s="81" t="s">
        <v>85</v>
      </c>
      <c r="C5" s="81"/>
      <c r="D5" s="81" t="s">
        <v>70</v>
      </c>
      <c r="E5" s="81" t="s">
        <v>71</v>
      </c>
      <c r="F5" s="81"/>
      <c r="G5" s="81" t="s">
        <v>59</v>
      </c>
      <c r="H5" s="81" t="s">
        <v>159</v>
      </c>
      <c r="I5" s="81"/>
      <c r="J5" s="81"/>
      <c r="K5" s="81" t="s">
        <v>160</v>
      </c>
      <c r="L5" s="81"/>
      <c r="M5" s="81"/>
      <c r="N5" s="81" t="s">
        <v>161</v>
      </c>
      <c r="O5" s="81"/>
      <c r="P5" s="81"/>
      <c r="Q5" s="81" t="s">
        <v>59</v>
      </c>
      <c r="R5" s="81" t="s">
        <v>159</v>
      </c>
      <c r="S5" s="81"/>
      <c r="T5" s="81"/>
      <c r="U5" s="81" t="s">
        <v>160</v>
      </c>
      <c r="V5" s="81"/>
      <c r="W5" s="81"/>
      <c r="X5" s="81" t="s">
        <v>161</v>
      </c>
      <c r="Y5" s="81"/>
      <c r="Z5" s="81"/>
      <c r="AA5" s="81" t="s">
        <v>59</v>
      </c>
      <c r="AB5" s="81" t="s">
        <v>159</v>
      </c>
      <c r="AC5" s="81"/>
      <c r="AD5" s="81"/>
      <c r="AE5" s="81" t="s">
        <v>160</v>
      </c>
      <c r="AF5" s="81"/>
      <c r="AG5" s="81"/>
      <c r="AH5" s="81" t="s">
        <v>161</v>
      </c>
      <c r="AI5" s="81"/>
      <c r="AJ5" s="81"/>
      <c r="AK5" s="81" t="s">
        <v>162</v>
      </c>
      <c r="AL5" s="81"/>
      <c r="AM5" s="81"/>
      <c r="AN5" s="81" t="s">
        <v>117</v>
      </c>
      <c r="AO5" s="81"/>
      <c r="AP5" s="81"/>
      <c r="AQ5" s="109"/>
    </row>
    <row r="6" ht="24.45" customHeight="1" spans="1:43">
      <c r="A6" s="75"/>
      <c r="B6" s="81" t="s">
        <v>86</v>
      </c>
      <c r="C6" s="81" t="s">
        <v>87</v>
      </c>
      <c r="D6" s="81"/>
      <c r="E6" s="81"/>
      <c r="F6" s="81"/>
      <c r="G6" s="81"/>
      <c r="H6" s="81" t="s">
        <v>163</v>
      </c>
      <c r="I6" s="81" t="s">
        <v>81</v>
      </c>
      <c r="J6" s="81" t="s">
        <v>82</v>
      </c>
      <c r="K6" s="81" t="s">
        <v>163</v>
      </c>
      <c r="L6" s="81" t="s">
        <v>81</v>
      </c>
      <c r="M6" s="81" t="s">
        <v>82</v>
      </c>
      <c r="N6" s="81" t="s">
        <v>163</v>
      </c>
      <c r="O6" s="81" t="s">
        <v>81</v>
      </c>
      <c r="P6" s="81" t="s">
        <v>82</v>
      </c>
      <c r="Q6" s="81"/>
      <c r="R6" s="81" t="s">
        <v>163</v>
      </c>
      <c r="S6" s="81" t="s">
        <v>81</v>
      </c>
      <c r="T6" s="81" t="s">
        <v>82</v>
      </c>
      <c r="U6" s="81" t="s">
        <v>163</v>
      </c>
      <c r="V6" s="81" t="s">
        <v>81</v>
      </c>
      <c r="W6" s="81" t="s">
        <v>82</v>
      </c>
      <c r="X6" s="81" t="s">
        <v>163</v>
      </c>
      <c r="Y6" s="81" t="s">
        <v>81</v>
      </c>
      <c r="Z6" s="81" t="s">
        <v>82</v>
      </c>
      <c r="AA6" s="81"/>
      <c r="AB6" s="81" t="s">
        <v>163</v>
      </c>
      <c r="AC6" s="81" t="s">
        <v>81</v>
      </c>
      <c r="AD6" s="81" t="s">
        <v>82</v>
      </c>
      <c r="AE6" s="81" t="s">
        <v>163</v>
      </c>
      <c r="AF6" s="81" t="s">
        <v>81</v>
      </c>
      <c r="AG6" s="81" t="s">
        <v>82</v>
      </c>
      <c r="AH6" s="81" t="s">
        <v>163</v>
      </c>
      <c r="AI6" s="81" t="s">
        <v>81</v>
      </c>
      <c r="AJ6" s="81" t="s">
        <v>82</v>
      </c>
      <c r="AK6" s="81" t="s">
        <v>163</v>
      </c>
      <c r="AL6" s="81" t="s">
        <v>81</v>
      </c>
      <c r="AM6" s="81" t="s">
        <v>82</v>
      </c>
      <c r="AN6" s="81" t="s">
        <v>163</v>
      </c>
      <c r="AO6" s="81" t="s">
        <v>81</v>
      </c>
      <c r="AP6" s="81" t="s">
        <v>82</v>
      </c>
      <c r="AQ6" s="109"/>
    </row>
    <row r="7" ht="22.8" customHeight="1" spans="1:43">
      <c r="A7" s="80"/>
      <c r="B7" s="81"/>
      <c r="C7" s="81"/>
      <c r="D7" s="81"/>
      <c r="E7" s="81" t="s">
        <v>72</v>
      </c>
      <c r="F7" s="84">
        <f>F8+F25+F29</f>
        <v>1984.93</v>
      </c>
      <c r="G7" s="84">
        <f>G8+G25+G29</f>
        <v>1984.93</v>
      </c>
      <c r="H7" s="84">
        <f>H8+H25+H29</f>
        <v>1984.93</v>
      </c>
      <c r="I7" s="84">
        <f>I8+I25+I29</f>
        <v>1984.93</v>
      </c>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109"/>
    </row>
    <row r="8" ht="22.8" customHeight="1" spans="1:43">
      <c r="A8" s="80"/>
      <c r="B8" s="87" t="s">
        <v>23</v>
      </c>
      <c r="C8" s="87" t="s">
        <v>23</v>
      </c>
      <c r="D8" s="85"/>
      <c r="E8" s="85" t="s">
        <v>164</v>
      </c>
      <c r="F8" s="86">
        <v>1355.97</v>
      </c>
      <c r="G8" s="86">
        <v>1355.97</v>
      </c>
      <c r="H8" s="86">
        <v>1355.97</v>
      </c>
      <c r="I8" s="86">
        <v>1355.97</v>
      </c>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109"/>
    </row>
    <row r="9" ht="22.8" customHeight="1" spans="1:43">
      <c r="A9" s="80"/>
      <c r="B9" s="87" t="s">
        <v>23</v>
      </c>
      <c r="C9" s="87" t="s">
        <v>23</v>
      </c>
      <c r="D9" s="85"/>
      <c r="E9" s="85" t="s">
        <v>165</v>
      </c>
      <c r="F9" s="86">
        <v>767.78</v>
      </c>
      <c r="G9" s="86">
        <v>767.78</v>
      </c>
      <c r="H9" s="86">
        <v>767.78</v>
      </c>
      <c r="I9" s="86">
        <v>767.78</v>
      </c>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109"/>
    </row>
    <row r="10" ht="22.8" customHeight="1" spans="2:42">
      <c r="B10" s="87" t="s">
        <v>166</v>
      </c>
      <c r="C10" s="87" t="s">
        <v>167</v>
      </c>
      <c r="D10" s="85" t="s">
        <v>73</v>
      </c>
      <c r="E10" s="85" t="s">
        <v>168</v>
      </c>
      <c r="F10" s="86">
        <v>530.19</v>
      </c>
      <c r="G10" s="86">
        <v>530.19</v>
      </c>
      <c r="H10" s="86">
        <v>530.19</v>
      </c>
      <c r="I10" s="86">
        <v>530.19</v>
      </c>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row>
    <row r="11" ht="22.8" customHeight="1" spans="2:42">
      <c r="B11" s="87" t="s">
        <v>166</v>
      </c>
      <c r="C11" s="87" t="s">
        <v>169</v>
      </c>
      <c r="D11" s="85" t="s">
        <v>73</v>
      </c>
      <c r="E11" s="85" t="s">
        <v>170</v>
      </c>
      <c r="F11" s="86">
        <v>137.67</v>
      </c>
      <c r="G11" s="86">
        <v>137.67</v>
      </c>
      <c r="H11" s="86">
        <v>137.67</v>
      </c>
      <c r="I11" s="86">
        <v>137.67</v>
      </c>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row>
    <row r="12" ht="22.8" customHeight="1" spans="2:42">
      <c r="B12" s="87" t="s">
        <v>166</v>
      </c>
      <c r="C12" s="87" t="s">
        <v>171</v>
      </c>
      <c r="D12" s="85" t="s">
        <v>73</v>
      </c>
      <c r="E12" s="85" t="s">
        <v>172</v>
      </c>
      <c r="F12" s="86">
        <v>80.15</v>
      </c>
      <c r="G12" s="86">
        <v>80.15</v>
      </c>
      <c r="H12" s="86">
        <v>80.15</v>
      </c>
      <c r="I12" s="86">
        <v>80.15</v>
      </c>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row>
    <row r="13" ht="22.8" customHeight="1" spans="2:42">
      <c r="B13" s="87" t="s">
        <v>166</v>
      </c>
      <c r="C13" s="87" t="s">
        <v>173</v>
      </c>
      <c r="D13" s="85" t="s">
        <v>73</v>
      </c>
      <c r="E13" s="85" t="s">
        <v>174</v>
      </c>
      <c r="F13" s="86">
        <v>19.76</v>
      </c>
      <c r="G13" s="86">
        <v>19.76</v>
      </c>
      <c r="H13" s="86">
        <v>19.76</v>
      </c>
      <c r="I13" s="86">
        <v>19.76</v>
      </c>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row>
    <row r="14" ht="22.8" customHeight="1" spans="2:42">
      <c r="B14" s="87" t="s">
        <v>23</v>
      </c>
      <c r="C14" s="87" t="s">
        <v>23</v>
      </c>
      <c r="D14" s="85"/>
      <c r="E14" s="85" t="s">
        <v>175</v>
      </c>
      <c r="F14" s="86">
        <v>145.85</v>
      </c>
      <c r="G14" s="86">
        <v>145.85</v>
      </c>
      <c r="H14" s="86">
        <v>145.85</v>
      </c>
      <c r="I14" s="86">
        <v>145.85</v>
      </c>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row>
    <row r="15" ht="22.8" customHeight="1" spans="2:42">
      <c r="B15" s="87" t="s">
        <v>176</v>
      </c>
      <c r="C15" s="87" t="s">
        <v>167</v>
      </c>
      <c r="D15" s="85" t="s">
        <v>73</v>
      </c>
      <c r="E15" s="85" t="s">
        <v>177</v>
      </c>
      <c r="F15" s="86">
        <v>118.91</v>
      </c>
      <c r="G15" s="86">
        <v>118.91</v>
      </c>
      <c r="H15" s="86">
        <v>118.91</v>
      </c>
      <c r="I15" s="86">
        <v>118.91</v>
      </c>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row>
    <row r="16" ht="22.8" customHeight="1" spans="2:42">
      <c r="B16" s="87" t="s">
        <v>176</v>
      </c>
      <c r="C16" s="87" t="s">
        <v>178</v>
      </c>
      <c r="D16" s="85" t="s">
        <v>73</v>
      </c>
      <c r="E16" s="85" t="s">
        <v>179</v>
      </c>
      <c r="F16" s="86">
        <v>2.84</v>
      </c>
      <c r="G16" s="86">
        <v>2.84</v>
      </c>
      <c r="H16" s="86">
        <v>2.84</v>
      </c>
      <c r="I16" s="86">
        <v>2.84</v>
      </c>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row>
    <row r="17" ht="22.8" customHeight="1" spans="2:42">
      <c r="B17" s="87" t="s">
        <v>176</v>
      </c>
      <c r="C17" s="87" t="s">
        <v>180</v>
      </c>
      <c r="D17" s="85" t="s">
        <v>73</v>
      </c>
      <c r="E17" s="85" t="s">
        <v>181</v>
      </c>
      <c r="F17" s="86">
        <v>12.15</v>
      </c>
      <c r="G17" s="86">
        <v>12.15</v>
      </c>
      <c r="H17" s="86">
        <v>12.15</v>
      </c>
      <c r="I17" s="86">
        <v>12.15</v>
      </c>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row>
    <row r="18" ht="22.8" customHeight="1" spans="2:42">
      <c r="B18" s="87" t="s">
        <v>176</v>
      </c>
      <c r="C18" s="87" t="s">
        <v>173</v>
      </c>
      <c r="D18" s="85" t="s">
        <v>73</v>
      </c>
      <c r="E18" s="85" t="s">
        <v>182</v>
      </c>
      <c r="F18" s="86">
        <v>11.95</v>
      </c>
      <c r="G18" s="86">
        <v>11.95</v>
      </c>
      <c r="H18" s="86">
        <v>11.95</v>
      </c>
      <c r="I18" s="86">
        <v>11.95</v>
      </c>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row>
    <row r="19" ht="22.8" customHeight="1" spans="2:42">
      <c r="B19" s="87" t="s">
        <v>23</v>
      </c>
      <c r="C19" s="87" t="s">
        <v>23</v>
      </c>
      <c r="D19" s="85"/>
      <c r="E19" s="85" t="s">
        <v>183</v>
      </c>
      <c r="F19" s="86">
        <v>340.94</v>
      </c>
      <c r="G19" s="86">
        <v>340.94</v>
      </c>
      <c r="H19" s="86">
        <v>340.94</v>
      </c>
      <c r="I19" s="86">
        <v>340.94</v>
      </c>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row>
    <row r="20" ht="22.8" customHeight="1" spans="2:42">
      <c r="B20" s="87" t="s">
        <v>184</v>
      </c>
      <c r="C20" s="87" t="s">
        <v>167</v>
      </c>
      <c r="D20" s="85" t="s">
        <v>73</v>
      </c>
      <c r="E20" s="85" t="s">
        <v>185</v>
      </c>
      <c r="F20" s="86">
        <v>301.16</v>
      </c>
      <c r="G20" s="86">
        <v>301.16</v>
      </c>
      <c r="H20" s="86">
        <v>301.16</v>
      </c>
      <c r="I20" s="86">
        <v>301.16</v>
      </c>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row>
    <row r="21" ht="22.8" customHeight="1" spans="2:42">
      <c r="B21" s="87" t="s">
        <v>184</v>
      </c>
      <c r="C21" s="87" t="s">
        <v>169</v>
      </c>
      <c r="D21" s="85" t="s">
        <v>73</v>
      </c>
      <c r="E21" s="85" t="s">
        <v>186</v>
      </c>
      <c r="F21" s="86">
        <v>39.78</v>
      </c>
      <c r="G21" s="86">
        <v>39.78</v>
      </c>
      <c r="H21" s="86">
        <v>39.78</v>
      </c>
      <c r="I21" s="86">
        <v>39.78</v>
      </c>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row>
    <row r="22" ht="22.8" customHeight="1" spans="2:42">
      <c r="B22" s="87" t="s">
        <v>23</v>
      </c>
      <c r="C22" s="87" t="s">
        <v>23</v>
      </c>
      <c r="D22" s="85"/>
      <c r="E22" s="85" t="s">
        <v>187</v>
      </c>
      <c r="F22" s="86">
        <v>101.41</v>
      </c>
      <c r="G22" s="86">
        <v>101.41</v>
      </c>
      <c r="H22" s="86">
        <v>101.41</v>
      </c>
      <c r="I22" s="86">
        <v>101.41</v>
      </c>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row>
    <row r="23" ht="22.8" customHeight="1" spans="2:42">
      <c r="B23" s="87" t="s">
        <v>188</v>
      </c>
      <c r="C23" s="87" t="s">
        <v>167</v>
      </c>
      <c r="D23" s="85" t="s">
        <v>73</v>
      </c>
      <c r="E23" s="85" t="s">
        <v>189</v>
      </c>
      <c r="F23" s="86">
        <v>3.36</v>
      </c>
      <c r="G23" s="86">
        <v>3.36</v>
      </c>
      <c r="H23" s="86">
        <v>3.36</v>
      </c>
      <c r="I23" s="86">
        <v>3.36</v>
      </c>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row>
    <row r="24" ht="22.8" customHeight="1" spans="2:42">
      <c r="B24" s="87" t="s">
        <v>188</v>
      </c>
      <c r="C24" s="87" t="s">
        <v>190</v>
      </c>
      <c r="D24" s="85" t="s">
        <v>73</v>
      </c>
      <c r="E24" s="85" t="s">
        <v>191</v>
      </c>
      <c r="F24" s="86">
        <v>98.05</v>
      </c>
      <c r="G24" s="86">
        <v>98.05</v>
      </c>
      <c r="H24" s="86">
        <v>98.05</v>
      </c>
      <c r="I24" s="86">
        <v>98.05</v>
      </c>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row>
    <row r="25" s="102" customFormat="1" ht="22.8" customHeight="1" spans="2:42">
      <c r="B25" s="106" t="s">
        <v>23</v>
      </c>
      <c r="C25" s="106" t="s">
        <v>23</v>
      </c>
      <c r="D25" s="107"/>
      <c r="E25" s="107" t="s">
        <v>192</v>
      </c>
      <c r="F25" s="108">
        <v>133.71</v>
      </c>
      <c r="G25" s="108">
        <v>133.71</v>
      </c>
      <c r="H25" s="108">
        <v>133.71</v>
      </c>
      <c r="I25" s="108">
        <v>133.71</v>
      </c>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row>
    <row r="26" s="102" customFormat="1" ht="22.8" customHeight="1" spans="2:42">
      <c r="B26" s="106" t="s">
        <v>23</v>
      </c>
      <c r="C26" s="106" t="s">
        <v>23</v>
      </c>
      <c r="D26" s="107"/>
      <c r="E26" s="107" t="s">
        <v>193</v>
      </c>
      <c r="F26" s="108">
        <v>133.71</v>
      </c>
      <c r="G26" s="108">
        <v>133.71</v>
      </c>
      <c r="H26" s="108">
        <v>133.71</v>
      </c>
      <c r="I26" s="108">
        <v>133.71</v>
      </c>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row>
    <row r="27" s="102" customFormat="1" ht="22.8" customHeight="1" spans="2:42">
      <c r="B27" s="106" t="s">
        <v>194</v>
      </c>
      <c r="C27" s="106" t="s">
        <v>91</v>
      </c>
      <c r="D27" s="107" t="s">
        <v>75</v>
      </c>
      <c r="E27" s="107" t="s">
        <v>195</v>
      </c>
      <c r="F27" s="108">
        <v>118.07</v>
      </c>
      <c r="G27" s="108">
        <v>118.07</v>
      </c>
      <c r="H27" s="108">
        <v>118.07</v>
      </c>
      <c r="I27" s="108">
        <v>118.07</v>
      </c>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row>
    <row r="28" s="102" customFormat="1" ht="22.8" customHeight="1" spans="2:42">
      <c r="B28" s="106" t="s">
        <v>194</v>
      </c>
      <c r="C28" s="106" t="s">
        <v>93</v>
      </c>
      <c r="D28" s="107" t="s">
        <v>75</v>
      </c>
      <c r="E28" s="107" t="s">
        <v>196</v>
      </c>
      <c r="F28" s="108">
        <v>15.64</v>
      </c>
      <c r="G28" s="108">
        <v>15.64</v>
      </c>
      <c r="H28" s="108">
        <v>15.64</v>
      </c>
      <c r="I28" s="108">
        <v>15.64</v>
      </c>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row>
    <row r="29" s="102" customFormat="1" ht="22.8" customHeight="1" spans="2:42">
      <c r="B29" s="106" t="s">
        <v>23</v>
      </c>
      <c r="C29" s="106" t="s">
        <v>23</v>
      </c>
      <c r="D29" s="107"/>
      <c r="E29" s="107" t="s">
        <v>197</v>
      </c>
      <c r="F29" s="108">
        <v>495.25</v>
      </c>
      <c r="G29" s="108">
        <v>495.25</v>
      </c>
      <c r="H29" s="108">
        <v>495.25</v>
      </c>
      <c r="I29" s="108">
        <v>495.25</v>
      </c>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row>
    <row r="30" s="102" customFormat="1" ht="22.8" customHeight="1" spans="2:42">
      <c r="B30" s="106" t="s">
        <v>23</v>
      </c>
      <c r="C30" s="106" t="s">
        <v>23</v>
      </c>
      <c r="D30" s="107"/>
      <c r="E30" s="107" t="s">
        <v>193</v>
      </c>
      <c r="F30" s="108">
        <v>490.84</v>
      </c>
      <c r="G30" s="108">
        <v>490.84</v>
      </c>
      <c r="H30" s="108">
        <v>490.84</v>
      </c>
      <c r="I30" s="108">
        <v>490.84</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row>
    <row r="31" s="102" customFormat="1" ht="22.8" customHeight="1" spans="2:42">
      <c r="B31" s="106" t="s">
        <v>194</v>
      </c>
      <c r="C31" s="106" t="s">
        <v>91</v>
      </c>
      <c r="D31" s="107" t="s">
        <v>77</v>
      </c>
      <c r="E31" s="107" t="s">
        <v>195</v>
      </c>
      <c r="F31" s="108">
        <v>442.91</v>
      </c>
      <c r="G31" s="108">
        <v>442.91</v>
      </c>
      <c r="H31" s="108">
        <v>442.91</v>
      </c>
      <c r="I31" s="108">
        <v>442.91</v>
      </c>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row>
    <row r="32" s="102" customFormat="1" ht="22.8" customHeight="1" spans="2:42">
      <c r="B32" s="106" t="s">
        <v>194</v>
      </c>
      <c r="C32" s="106" t="s">
        <v>93</v>
      </c>
      <c r="D32" s="107" t="s">
        <v>77</v>
      </c>
      <c r="E32" s="107" t="s">
        <v>196</v>
      </c>
      <c r="F32" s="108">
        <v>47.93</v>
      </c>
      <c r="G32" s="108">
        <v>47.93</v>
      </c>
      <c r="H32" s="108">
        <v>47.93</v>
      </c>
      <c r="I32" s="108">
        <v>47.93</v>
      </c>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row>
    <row r="33" s="102" customFormat="1" ht="22.8" customHeight="1" spans="2:42">
      <c r="B33" s="106" t="s">
        <v>23</v>
      </c>
      <c r="C33" s="106" t="s">
        <v>23</v>
      </c>
      <c r="D33" s="107"/>
      <c r="E33" s="107" t="s">
        <v>198</v>
      </c>
      <c r="F33" s="108">
        <v>4.41</v>
      </c>
      <c r="G33" s="108">
        <v>4.41</v>
      </c>
      <c r="H33" s="108">
        <v>4.41</v>
      </c>
      <c r="I33" s="108">
        <v>4.41</v>
      </c>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row>
    <row r="34" s="102" customFormat="1" ht="22.8" customHeight="1" spans="2:42">
      <c r="B34" s="106" t="s">
        <v>199</v>
      </c>
      <c r="C34" s="106" t="s">
        <v>91</v>
      </c>
      <c r="D34" s="107" t="s">
        <v>77</v>
      </c>
      <c r="E34" s="107" t="s">
        <v>200</v>
      </c>
      <c r="F34" s="108">
        <v>0.24</v>
      </c>
      <c r="G34" s="108">
        <v>0.24</v>
      </c>
      <c r="H34" s="108">
        <v>0.24</v>
      </c>
      <c r="I34" s="108">
        <v>0.24</v>
      </c>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row>
    <row r="35" s="102" customFormat="1" ht="22.8" customHeight="1" spans="2:42">
      <c r="B35" s="106" t="s">
        <v>199</v>
      </c>
      <c r="C35" s="106" t="s">
        <v>90</v>
      </c>
      <c r="D35" s="107" t="s">
        <v>77</v>
      </c>
      <c r="E35" s="107" t="s">
        <v>201</v>
      </c>
      <c r="F35" s="108">
        <v>4.17</v>
      </c>
      <c r="G35" s="108">
        <v>4.17</v>
      </c>
      <c r="H35" s="108">
        <v>4.17</v>
      </c>
      <c r="I35" s="108">
        <v>4.17</v>
      </c>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row>
  </sheetData>
  <mergeCells count="26">
    <mergeCell ref="B1:C1"/>
    <mergeCell ref="B2:AP2"/>
    <mergeCell ref="B3:E3"/>
    <mergeCell ref="AO3:AP3"/>
    <mergeCell ref="B4:E4"/>
    <mergeCell ref="G4:P4"/>
    <mergeCell ref="Q4:Z4"/>
    <mergeCell ref="AA4:AP4"/>
    <mergeCell ref="B5:C5"/>
    <mergeCell ref="H5:J5"/>
    <mergeCell ref="K5:M5"/>
    <mergeCell ref="N5:P5"/>
    <mergeCell ref="R5:T5"/>
    <mergeCell ref="U5:W5"/>
    <mergeCell ref="X5:Z5"/>
    <mergeCell ref="AB5:AD5"/>
    <mergeCell ref="AE5:AG5"/>
    <mergeCell ref="AH5:AJ5"/>
    <mergeCell ref="AK5:AM5"/>
    <mergeCell ref="AN5:AP5"/>
    <mergeCell ref="D5:D6"/>
    <mergeCell ref="E5:E6"/>
    <mergeCell ref="F4:F6"/>
    <mergeCell ref="G5:G6"/>
    <mergeCell ref="Q5:Q6"/>
    <mergeCell ref="AA5:AA6"/>
  </mergeCells>
  <pageMargins left="0.75" right="0.75" top="0.270000010728836" bottom="0.270000010728836" header="0" footer="0"/>
  <pageSetup paperSize="9" scale="28"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DF23"/>
  <sheetViews>
    <sheetView workbookViewId="0">
      <pane ySplit="6" topLeftCell="A7" activePane="bottomLeft" state="frozen"/>
      <selection/>
      <selection pane="bottomLeft" activeCell="H10" sqref="H10"/>
    </sheetView>
  </sheetViews>
  <sheetFormatPr defaultColWidth="10" defaultRowHeight="13.5"/>
  <cols>
    <col min="1" max="1" width="1.55833333333333" style="72" customWidth="1"/>
    <col min="2" max="4" width="6.10833333333333" style="72" customWidth="1"/>
    <col min="5" max="5" width="16.775" style="72" customWidth="1"/>
    <col min="6" max="6" width="41" style="72" customWidth="1"/>
    <col min="7" max="109" width="16.4416666666667" style="72" customWidth="1"/>
    <col min="110" max="110" width="1.55833333333333" style="72" customWidth="1"/>
    <col min="111" max="112" width="9.775" style="72" customWidth="1"/>
    <col min="113" max="16384" width="10" style="72"/>
  </cols>
  <sheetData>
    <row r="1" ht="16.35" customHeight="1" spans="1:110">
      <c r="A1" s="73"/>
      <c r="B1" s="74"/>
      <c r="C1" s="74"/>
      <c r="D1" s="74"/>
      <c r="E1" s="75"/>
      <c r="F1" s="75"/>
      <c r="G1" s="90" t="s">
        <v>202</v>
      </c>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80"/>
    </row>
    <row r="2" ht="22.8" customHeight="1" spans="1:110">
      <c r="A2" s="73"/>
      <c r="B2" s="77" t="s">
        <v>203</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80" t="s">
        <v>3</v>
      </c>
    </row>
    <row r="3" ht="19.5" customHeight="1" spans="1:110">
      <c r="A3" s="78"/>
      <c r="B3" s="79" t="s">
        <v>5</v>
      </c>
      <c r="C3" s="79"/>
      <c r="D3" s="79"/>
      <c r="E3" s="79"/>
      <c r="F3" s="79"/>
      <c r="G3" s="78"/>
      <c r="H3" s="105" t="s">
        <v>6</v>
      </c>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92"/>
    </row>
    <row r="4" ht="24.45" customHeight="1" spans="1:110">
      <c r="A4" s="75"/>
      <c r="B4" s="81" t="s">
        <v>9</v>
      </c>
      <c r="C4" s="81"/>
      <c r="D4" s="81"/>
      <c r="E4" s="81"/>
      <c r="F4" s="81"/>
      <c r="G4" s="81" t="s">
        <v>59</v>
      </c>
      <c r="H4" s="97" t="s">
        <v>204</v>
      </c>
      <c r="I4" s="97"/>
      <c r="J4" s="97"/>
      <c r="K4" s="97"/>
      <c r="L4" s="97"/>
      <c r="M4" s="97"/>
      <c r="N4" s="97"/>
      <c r="O4" s="97"/>
      <c r="P4" s="97"/>
      <c r="Q4" s="97"/>
      <c r="R4" s="97"/>
      <c r="S4" s="97"/>
      <c r="T4" s="97"/>
      <c r="U4" s="97" t="s">
        <v>205</v>
      </c>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t="s">
        <v>206</v>
      </c>
      <c r="AW4" s="97"/>
      <c r="AX4" s="97"/>
      <c r="AY4" s="97"/>
      <c r="AZ4" s="97"/>
      <c r="BA4" s="97"/>
      <c r="BB4" s="97"/>
      <c r="BC4" s="97"/>
      <c r="BD4" s="97"/>
      <c r="BE4" s="97"/>
      <c r="BF4" s="97"/>
      <c r="BG4" s="97"/>
      <c r="BH4" s="97" t="s">
        <v>207</v>
      </c>
      <c r="BI4" s="97" t="s">
        <v>208</v>
      </c>
      <c r="BJ4" s="97"/>
      <c r="BK4" s="97"/>
      <c r="BL4" s="97"/>
      <c r="BM4" s="97" t="s">
        <v>209</v>
      </c>
      <c r="BN4" s="97"/>
      <c r="BO4" s="97" t="s">
        <v>210</v>
      </c>
      <c r="BP4" s="97"/>
      <c r="BQ4" s="97"/>
      <c r="BR4" s="97"/>
      <c r="BS4" s="97"/>
      <c r="BT4" s="97"/>
      <c r="BU4" s="97"/>
      <c r="BV4" s="97"/>
      <c r="BW4" s="97"/>
      <c r="BX4" s="97"/>
      <c r="BY4" s="97"/>
      <c r="BZ4" s="97"/>
      <c r="CA4" s="97" t="s">
        <v>211</v>
      </c>
      <c r="CB4" s="97"/>
      <c r="CC4" s="97"/>
      <c r="CD4" s="97"/>
      <c r="CE4" s="97"/>
      <c r="CF4" s="97"/>
      <c r="CG4" s="97"/>
      <c r="CH4" s="97"/>
      <c r="CI4" s="97"/>
      <c r="CJ4" s="97"/>
      <c r="CK4" s="97"/>
      <c r="CL4" s="97"/>
      <c r="CM4" s="97"/>
      <c r="CN4" s="97"/>
      <c r="CO4" s="97"/>
      <c r="CP4" s="97"/>
      <c r="CQ4" s="97" t="s">
        <v>212</v>
      </c>
      <c r="CR4" s="97"/>
      <c r="CS4" s="97" t="s">
        <v>213</v>
      </c>
      <c r="CT4" s="97"/>
      <c r="CU4" s="97"/>
      <c r="CV4" s="97"/>
      <c r="CW4" s="97"/>
      <c r="CX4" s="97" t="s">
        <v>214</v>
      </c>
      <c r="CY4" s="97"/>
      <c r="CZ4" s="97"/>
      <c r="DA4" s="97" t="s">
        <v>215</v>
      </c>
      <c r="DB4" s="97"/>
      <c r="DC4" s="97"/>
      <c r="DD4" s="97"/>
      <c r="DE4" s="97"/>
      <c r="DF4" s="75"/>
    </row>
    <row r="5" ht="24.45" customHeight="1" spans="1:110">
      <c r="A5" s="75"/>
      <c r="B5" s="81" t="s">
        <v>85</v>
      </c>
      <c r="C5" s="81"/>
      <c r="D5" s="81"/>
      <c r="E5" s="81" t="s">
        <v>70</v>
      </c>
      <c r="F5" s="81" t="s">
        <v>71</v>
      </c>
      <c r="G5" s="81"/>
      <c r="H5" s="97" t="s">
        <v>216</v>
      </c>
      <c r="I5" s="97" t="s">
        <v>217</v>
      </c>
      <c r="J5" s="97" t="s">
        <v>218</v>
      </c>
      <c r="K5" s="97" t="s">
        <v>219</v>
      </c>
      <c r="L5" s="97" t="s">
        <v>220</v>
      </c>
      <c r="M5" s="97" t="s">
        <v>221</v>
      </c>
      <c r="N5" s="97" t="s">
        <v>222</v>
      </c>
      <c r="O5" s="97" t="s">
        <v>223</v>
      </c>
      <c r="P5" s="97" t="s">
        <v>224</v>
      </c>
      <c r="Q5" s="97" t="s">
        <v>225</v>
      </c>
      <c r="R5" s="97" t="s">
        <v>226</v>
      </c>
      <c r="S5" s="97" t="s">
        <v>227</v>
      </c>
      <c r="T5" s="97" t="s">
        <v>228</v>
      </c>
      <c r="U5" s="97" t="s">
        <v>229</v>
      </c>
      <c r="V5" s="97" t="s">
        <v>230</v>
      </c>
      <c r="W5" s="97" t="s">
        <v>231</v>
      </c>
      <c r="X5" s="97" t="s">
        <v>232</v>
      </c>
      <c r="Y5" s="97" t="s">
        <v>233</v>
      </c>
      <c r="Z5" s="97" t="s">
        <v>234</v>
      </c>
      <c r="AA5" s="97" t="s">
        <v>235</v>
      </c>
      <c r="AB5" s="97" t="s">
        <v>236</v>
      </c>
      <c r="AC5" s="97" t="s">
        <v>237</v>
      </c>
      <c r="AD5" s="97" t="s">
        <v>238</v>
      </c>
      <c r="AE5" s="97" t="s">
        <v>239</v>
      </c>
      <c r="AF5" s="97" t="s">
        <v>240</v>
      </c>
      <c r="AG5" s="97" t="s">
        <v>241</v>
      </c>
      <c r="AH5" s="97" t="s">
        <v>242</v>
      </c>
      <c r="AI5" s="97" t="s">
        <v>243</v>
      </c>
      <c r="AJ5" s="97" t="s">
        <v>244</v>
      </c>
      <c r="AK5" s="97" t="s">
        <v>245</v>
      </c>
      <c r="AL5" s="97" t="s">
        <v>246</v>
      </c>
      <c r="AM5" s="97" t="s">
        <v>247</v>
      </c>
      <c r="AN5" s="97" t="s">
        <v>248</v>
      </c>
      <c r="AO5" s="97" t="s">
        <v>249</v>
      </c>
      <c r="AP5" s="97" t="s">
        <v>250</v>
      </c>
      <c r="AQ5" s="97" t="s">
        <v>251</v>
      </c>
      <c r="AR5" s="97" t="s">
        <v>252</v>
      </c>
      <c r="AS5" s="97" t="s">
        <v>253</v>
      </c>
      <c r="AT5" s="97" t="s">
        <v>254</v>
      </c>
      <c r="AU5" s="97" t="s">
        <v>255</v>
      </c>
      <c r="AV5" s="97" t="s">
        <v>256</v>
      </c>
      <c r="AW5" s="97" t="s">
        <v>257</v>
      </c>
      <c r="AX5" s="97" t="s">
        <v>258</v>
      </c>
      <c r="AY5" s="97" t="s">
        <v>259</v>
      </c>
      <c r="AZ5" s="97" t="s">
        <v>260</v>
      </c>
      <c r="BA5" s="97" t="s">
        <v>261</v>
      </c>
      <c r="BB5" s="97" t="s">
        <v>262</v>
      </c>
      <c r="BC5" s="97" t="s">
        <v>263</v>
      </c>
      <c r="BD5" s="97" t="s">
        <v>264</v>
      </c>
      <c r="BE5" s="97" t="s">
        <v>265</v>
      </c>
      <c r="BF5" s="97" t="s">
        <v>266</v>
      </c>
      <c r="BG5" s="97" t="s">
        <v>267</v>
      </c>
      <c r="BH5" s="97" t="s">
        <v>268</v>
      </c>
      <c r="BI5" s="97" t="s">
        <v>269</v>
      </c>
      <c r="BJ5" s="97" t="s">
        <v>270</v>
      </c>
      <c r="BK5" s="97" t="s">
        <v>271</v>
      </c>
      <c r="BL5" s="97" t="s">
        <v>272</v>
      </c>
      <c r="BM5" s="97" t="s">
        <v>273</v>
      </c>
      <c r="BN5" s="97" t="s">
        <v>274</v>
      </c>
      <c r="BO5" s="97" t="s">
        <v>275</v>
      </c>
      <c r="BP5" s="97" t="s">
        <v>276</v>
      </c>
      <c r="BQ5" s="97" t="s">
        <v>277</v>
      </c>
      <c r="BR5" s="97" t="s">
        <v>278</v>
      </c>
      <c r="BS5" s="97" t="s">
        <v>279</v>
      </c>
      <c r="BT5" s="97" t="s">
        <v>280</v>
      </c>
      <c r="BU5" s="97" t="s">
        <v>281</v>
      </c>
      <c r="BV5" s="97" t="s">
        <v>282</v>
      </c>
      <c r="BW5" s="97" t="s">
        <v>283</v>
      </c>
      <c r="BX5" s="97" t="s">
        <v>284</v>
      </c>
      <c r="BY5" s="97" t="s">
        <v>285</v>
      </c>
      <c r="BZ5" s="97" t="s">
        <v>286</v>
      </c>
      <c r="CA5" s="97" t="s">
        <v>275</v>
      </c>
      <c r="CB5" s="97" t="s">
        <v>276</v>
      </c>
      <c r="CC5" s="97" t="s">
        <v>277</v>
      </c>
      <c r="CD5" s="97" t="s">
        <v>278</v>
      </c>
      <c r="CE5" s="97" t="s">
        <v>279</v>
      </c>
      <c r="CF5" s="97" t="s">
        <v>280</v>
      </c>
      <c r="CG5" s="97" t="s">
        <v>281</v>
      </c>
      <c r="CH5" s="97" t="s">
        <v>287</v>
      </c>
      <c r="CI5" s="97" t="s">
        <v>288</v>
      </c>
      <c r="CJ5" s="97" t="s">
        <v>289</v>
      </c>
      <c r="CK5" s="97" t="s">
        <v>290</v>
      </c>
      <c r="CL5" s="97" t="s">
        <v>282</v>
      </c>
      <c r="CM5" s="97" t="s">
        <v>283</v>
      </c>
      <c r="CN5" s="97" t="s">
        <v>284</v>
      </c>
      <c r="CO5" s="97" t="s">
        <v>285</v>
      </c>
      <c r="CP5" s="97" t="s">
        <v>291</v>
      </c>
      <c r="CQ5" s="97" t="s">
        <v>292</v>
      </c>
      <c r="CR5" s="97" t="s">
        <v>293</v>
      </c>
      <c r="CS5" s="97" t="s">
        <v>292</v>
      </c>
      <c r="CT5" s="97" t="s">
        <v>294</v>
      </c>
      <c r="CU5" s="97" t="s">
        <v>295</v>
      </c>
      <c r="CV5" s="97" t="s">
        <v>296</v>
      </c>
      <c r="CW5" s="97" t="s">
        <v>293</v>
      </c>
      <c r="CX5" s="97" t="s">
        <v>297</v>
      </c>
      <c r="CY5" s="97" t="s">
        <v>298</v>
      </c>
      <c r="CZ5" s="97" t="s">
        <v>299</v>
      </c>
      <c r="DA5" s="97" t="s">
        <v>300</v>
      </c>
      <c r="DB5" s="97" t="s">
        <v>301</v>
      </c>
      <c r="DC5" s="97" t="s">
        <v>302</v>
      </c>
      <c r="DD5" s="97" t="s">
        <v>303</v>
      </c>
      <c r="DE5" s="97" t="s">
        <v>215</v>
      </c>
      <c r="DF5" s="75"/>
    </row>
    <row r="6" ht="24.45" customHeight="1" spans="1:110">
      <c r="A6" s="82"/>
      <c r="B6" s="81" t="s">
        <v>86</v>
      </c>
      <c r="C6" s="81" t="s">
        <v>87</v>
      </c>
      <c r="D6" s="81" t="s">
        <v>88</v>
      </c>
      <c r="E6" s="81"/>
      <c r="F6" s="81"/>
      <c r="G6" s="81"/>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4"/>
    </row>
    <row r="7" s="110" customFormat="1" ht="22.8" customHeight="1" spans="1:110">
      <c r="A7" s="83"/>
      <c r="B7" s="81"/>
      <c r="C7" s="81"/>
      <c r="D7" s="81"/>
      <c r="E7" s="81"/>
      <c r="F7" s="81" t="s">
        <v>72</v>
      </c>
      <c r="G7" s="84">
        <f>G8+G15+G19</f>
        <v>1984.93</v>
      </c>
      <c r="H7" s="84">
        <f t="shared" ref="H7:AJ7" si="0">H8+H15+H19</f>
        <v>379.56</v>
      </c>
      <c r="I7" s="84">
        <f t="shared" si="0"/>
        <v>364.19</v>
      </c>
      <c r="J7" s="84">
        <f t="shared" si="0"/>
        <v>14.72</v>
      </c>
      <c r="K7" s="84"/>
      <c r="L7" s="84">
        <f t="shared" si="0"/>
        <v>337.94</v>
      </c>
      <c r="M7" s="84">
        <f t="shared" si="0"/>
        <v>120.51</v>
      </c>
      <c r="N7" s="84"/>
      <c r="O7" s="84">
        <f t="shared" si="0"/>
        <v>99.54</v>
      </c>
      <c r="P7" s="84">
        <f t="shared" si="0"/>
        <v>64.03</v>
      </c>
      <c r="Q7" s="84">
        <f t="shared" si="0"/>
        <v>13.73</v>
      </c>
      <c r="R7" s="84">
        <f t="shared" si="0"/>
        <v>164.73</v>
      </c>
      <c r="S7" s="84"/>
      <c r="T7" s="84">
        <f t="shared" si="0"/>
        <v>70.97</v>
      </c>
      <c r="U7" s="84">
        <f t="shared" si="0"/>
        <v>23.23</v>
      </c>
      <c r="V7" s="84"/>
      <c r="W7" s="84"/>
      <c r="X7" s="84"/>
      <c r="Y7" s="84">
        <f t="shared" si="0"/>
        <v>2.84</v>
      </c>
      <c r="Z7" s="84">
        <f t="shared" si="0"/>
        <v>7.12</v>
      </c>
      <c r="AA7" s="84">
        <f t="shared" si="0"/>
        <v>10.85</v>
      </c>
      <c r="AB7" s="84"/>
      <c r="AC7" s="84"/>
      <c r="AD7" s="84">
        <f t="shared" si="0"/>
        <v>74.66</v>
      </c>
      <c r="AE7" s="84"/>
      <c r="AF7" s="84"/>
      <c r="AG7" s="84"/>
      <c r="AH7" s="84"/>
      <c r="AI7" s="84"/>
      <c r="AJ7" s="84">
        <f t="shared" si="0"/>
        <v>3.75</v>
      </c>
      <c r="AK7" s="84"/>
      <c r="AL7" s="84"/>
      <c r="AM7" s="84"/>
      <c r="AN7" s="84"/>
      <c r="AO7" s="84"/>
      <c r="AP7" s="84">
        <f>AP8+AP15+AP19</f>
        <v>22.12</v>
      </c>
      <c r="AQ7" s="84">
        <f>AQ8+AQ15+AQ19</f>
        <v>15.04</v>
      </c>
      <c r="AR7" s="84">
        <f>AR8+AR15+AR19</f>
        <v>27.05</v>
      </c>
      <c r="AS7" s="84">
        <f>AS8+AS15+AS19</f>
        <v>41.22</v>
      </c>
      <c r="AT7" s="84"/>
      <c r="AU7" s="84">
        <f>AU8+AU15+AU19</f>
        <v>21.31</v>
      </c>
      <c r="AV7" s="84">
        <f>AV8+AV15+AV19</f>
        <v>27.76</v>
      </c>
      <c r="AW7" s="84">
        <f>AW8+AW15+AW19</f>
        <v>74.45</v>
      </c>
      <c r="AX7" s="84"/>
      <c r="AY7" s="84"/>
      <c r="AZ7" s="84"/>
      <c r="BA7" s="84"/>
      <c r="BB7" s="84">
        <f>BB8+BB15+BB19</f>
        <v>3.6</v>
      </c>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95"/>
    </row>
    <row r="8" s="111" customFormat="1" ht="22.8" customHeight="1" spans="1:110">
      <c r="A8" s="82"/>
      <c r="B8" s="98"/>
      <c r="C8" s="98"/>
      <c r="D8" s="98"/>
      <c r="E8" s="98"/>
      <c r="F8" s="98" t="s">
        <v>74</v>
      </c>
      <c r="G8" s="86">
        <v>1355.97</v>
      </c>
      <c r="H8" s="86">
        <v>244.43</v>
      </c>
      <c r="I8" s="86">
        <v>346.95</v>
      </c>
      <c r="J8" s="86">
        <v>14.72</v>
      </c>
      <c r="K8" s="86"/>
      <c r="L8" s="86">
        <v>108.29</v>
      </c>
      <c r="M8" s="86">
        <v>76.74</v>
      </c>
      <c r="N8" s="86"/>
      <c r="O8" s="86">
        <v>65.61</v>
      </c>
      <c r="P8" s="86">
        <v>42.6</v>
      </c>
      <c r="Q8" s="86">
        <v>8.25</v>
      </c>
      <c r="R8" s="86">
        <v>108.58</v>
      </c>
      <c r="S8" s="86"/>
      <c r="T8" s="86">
        <v>52.77</v>
      </c>
      <c r="U8" s="86">
        <v>17.88</v>
      </c>
      <c r="V8" s="86"/>
      <c r="W8" s="86"/>
      <c r="X8" s="86"/>
      <c r="Y8" s="86">
        <v>1.77</v>
      </c>
      <c r="Z8" s="86">
        <v>4.44</v>
      </c>
      <c r="AA8" s="86">
        <v>9.1</v>
      </c>
      <c r="AB8" s="86"/>
      <c r="AC8" s="86"/>
      <c r="AD8" s="86">
        <v>53.24</v>
      </c>
      <c r="AE8" s="86"/>
      <c r="AF8" s="86"/>
      <c r="AG8" s="86"/>
      <c r="AH8" s="86"/>
      <c r="AI8" s="86"/>
      <c r="AJ8" s="86">
        <v>2.84</v>
      </c>
      <c r="AK8" s="86"/>
      <c r="AL8" s="86"/>
      <c r="AM8" s="86"/>
      <c r="AN8" s="86"/>
      <c r="AO8" s="86"/>
      <c r="AP8" s="86">
        <v>14.29</v>
      </c>
      <c r="AQ8" s="86">
        <v>10.84</v>
      </c>
      <c r="AR8" s="86">
        <v>16.2</v>
      </c>
      <c r="AS8" s="86">
        <v>39.78</v>
      </c>
      <c r="AT8" s="86"/>
      <c r="AU8" s="86">
        <v>15.24</v>
      </c>
      <c r="AV8" s="86">
        <v>27.76</v>
      </c>
      <c r="AW8" s="86">
        <v>70.28</v>
      </c>
      <c r="AX8" s="86"/>
      <c r="AY8" s="86"/>
      <c r="AZ8" s="86"/>
      <c r="BA8" s="86"/>
      <c r="BB8" s="86">
        <v>3.36</v>
      </c>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116"/>
    </row>
    <row r="9" s="111" customFormat="1" ht="22.8" customHeight="1" spans="1:110">
      <c r="A9" s="82"/>
      <c r="B9" s="85" t="s">
        <v>89</v>
      </c>
      <c r="C9" s="85" t="s">
        <v>90</v>
      </c>
      <c r="D9" s="85" t="s">
        <v>91</v>
      </c>
      <c r="E9" s="85" t="s">
        <v>73</v>
      </c>
      <c r="F9" s="85" t="s">
        <v>92</v>
      </c>
      <c r="G9" s="86">
        <v>113.45</v>
      </c>
      <c r="H9" s="86"/>
      <c r="I9" s="86"/>
      <c r="J9" s="86"/>
      <c r="K9" s="86"/>
      <c r="L9" s="86"/>
      <c r="M9" s="86"/>
      <c r="N9" s="86"/>
      <c r="O9" s="86"/>
      <c r="P9" s="86">
        <v>3.24</v>
      </c>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v>3.5</v>
      </c>
      <c r="AR9" s="86"/>
      <c r="AS9" s="86"/>
      <c r="AT9" s="86"/>
      <c r="AU9" s="86">
        <v>5.3</v>
      </c>
      <c r="AV9" s="86">
        <v>27.76</v>
      </c>
      <c r="AW9" s="86">
        <v>70.28</v>
      </c>
      <c r="AX9" s="86"/>
      <c r="AY9" s="86"/>
      <c r="AZ9" s="86"/>
      <c r="BA9" s="86"/>
      <c r="BB9" s="86">
        <v>3.36</v>
      </c>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94"/>
    </row>
    <row r="10" s="111" customFormat="1" ht="22.8" customHeight="1" spans="1:110">
      <c r="A10" s="82"/>
      <c r="B10" s="85" t="s">
        <v>89</v>
      </c>
      <c r="C10" s="85" t="s">
        <v>90</v>
      </c>
      <c r="D10" s="85" t="s">
        <v>93</v>
      </c>
      <c r="E10" s="85" t="s">
        <v>73</v>
      </c>
      <c r="F10" s="85" t="s">
        <v>94</v>
      </c>
      <c r="G10" s="86">
        <v>1.27</v>
      </c>
      <c r="H10" s="86"/>
      <c r="I10" s="86"/>
      <c r="J10" s="86"/>
      <c r="K10" s="86"/>
      <c r="L10" s="86"/>
      <c r="M10" s="86"/>
      <c r="N10" s="86"/>
      <c r="O10" s="86"/>
      <c r="P10" s="86">
        <v>0.63</v>
      </c>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v>0.64</v>
      </c>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94"/>
    </row>
    <row r="11" s="111" customFormat="1" ht="22.8" customHeight="1" spans="1:110">
      <c r="A11" s="82"/>
      <c r="B11" s="85" t="s">
        <v>89</v>
      </c>
      <c r="C11" s="85" t="s">
        <v>90</v>
      </c>
      <c r="D11" s="85" t="s">
        <v>90</v>
      </c>
      <c r="E11" s="85" t="s">
        <v>73</v>
      </c>
      <c r="F11" s="85" t="s">
        <v>95</v>
      </c>
      <c r="G11" s="86">
        <v>76.74</v>
      </c>
      <c r="H11" s="86"/>
      <c r="I11" s="86"/>
      <c r="J11" s="86"/>
      <c r="K11" s="86"/>
      <c r="L11" s="86"/>
      <c r="M11" s="86">
        <v>76.74</v>
      </c>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94"/>
    </row>
    <row r="12" s="111" customFormat="1" ht="22.8" customHeight="1" spans="1:110">
      <c r="A12" s="82"/>
      <c r="B12" s="85" t="s">
        <v>96</v>
      </c>
      <c r="C12" s="85" t="s">
        <v>97</v>
      </c>
      <c r="D12" s="85" t="s">
        <v>91</v>
      </c>
      <c r="E12" s="85" t="s">
        <v>73</v>
      </c>
      <c r="F12" s="85" t="s">
        <v>98</v>
      </c>
      <c r="G12" s="86">
        <v>765.87</v>
      </c>
      <c r="H12" s="86">
        <v>177.87</v>
      </c>
      <c r="I12" s="86">
        <v>337.6</v>
      </c>
      <c r="J12" s="86">
        <v>14.72</v>
      </c>
      <c r="K12" s="86"/>
      <c r="L12" s="86"/>
      <c r="M12" s="86"/>
      <c r="N12" s="86"/>
      <c r="O12" s="86">
        <v>49.91</v>
      </c>
      <c r="P12" s="86">
        <v>28.97</v>
      </c>
      <c r="Q12" s="86"/>
      <c r="R12" s="86"/>
      <c r="S12" s="86"/>
      <c r="T12" s="86">
        <v>19.76</v>
      </c>
      <c r="U12" s="86">
        <v>11.63</v>
      </c>
      <c r="V12" s="86"/>
      <c r="W12" s="86"/>
      <c r="X12" s="86"/>
      <c r="Y12" s="86">
        <v>1.16</v>
      </c>
      <c r="Z12" s="86">
        <v>2.91</v>
      </c>
      <c r="AA12" s="86">
        <v>9.1</v>
      </c>
      <c r="AB12" s="86"/>
      <c r="AC12" s="86"/>
      <c r="AD12" s="86">
        <v>34.88</v>
      </c>
      <c r="AE12" s="86"/>
      <c r="AF12" s="86"/>
      <c r="AG12" s="86"/>
      <c r="AH12" s="86"/>
      <c r="AI12" s="86"/>
      <c r="AJ12" s="86">
        <v>2.84</v>
      </c>
      <c r="AK12" s="86"/>
      <c r="AL12" s="86"/>
      <c r="AM12" s="86"/>
      <c r="AN12" s="86"/>
      <c r="AO12" s="86"/>
      <c r="AP12" s="86">
        <v>10.6</v>
      </c>
      <c r="AQ12" s="86">
        <v>5.34</v>
      </c>
      <c r="AR12" s="86">
        <v>12.15</v>
      </c>
      <c r="AS12" s="86">
        <v>39.78</v>
      </c>
      <c r="AT12" s="86"/>
      <c r="AU12" s="86">
        <v>6.65</v>
      </c>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94"/>
    </row>
    <row r="13" s="111" customFormat="1" ht="22.8" customHeight="1" spans="1:110">
      <c r="A13" s="82"/>
      <c r="B13" s="85" t="s">
        <v>96</v>
      </c>
      <c r="C13" s="85" t="s">
        <v>97</v>
      </c>
      <c r="D13" s="85" t="s">
        <v>99</v>
      </c>
      <c r="E13" s="85" t="s">
        <v>73</v>
      </c>
      <c r="F13" s="85" t="s">
        <v>100</v>
      </c>
      <c r="G13" s="86">
        <v>290.06</v>
      </c>
      <c r="H13" s="86">
        <v>66.56</v>
      </c>
      <c r="I13" s="86">
        <v>9.35</v>
      </c>
      <c r="J13" s="86"/>
      <c r="K13" s="86"/>
      <c r="L13" s="86">
        <v>108.29</v>
      </c>
      <c r="M13" s="86"/>
      <c r="N13" s="86"/>
      <c r="O13" s="86">
        <v>15.7</v>
      </c>
      <c r="P13" s="86">
        <v>9.76</v>
      </c>
      <c r="Q13" s="86">
        <v>8.25</v>
      </c>
      <c r="R13" s="86"/>
      <c r="S13" s="86"/>
      <c r="T13" s="86">
        <v>33.01</v>
      </c>
      <c r="U13" s="86">
        <v>6.25</v>
      </c>
      <c r="V13" s="86"/>
      <c r="W13" s="86"/>
      <c r="X13" s="86"/>
      <c r="Y13" s="86">
        <v>0.61</v>
      </c>
      <c r="Z13" s="86">
        <v>1.53</v>
      </c>
      <c r="AA13" s="86"/>
      <c r="AB13" s="86"/>
      <c r="AC13" s="86"/>
      <c r="AD13" s="86">
        <v>18.36</v>
      </c>
      <c r="AE13" s="86"/>
      <c r="AF13" s="86"/>
      <c r="AG13" s="86"/>
      <c r="AH13" s="86"/>
      <c r="AI13" s="86"/>
      <c r="AJ13" s="86"/>
      <c r="AK13" s="86"/>
      <c r="AL13" s="86"/>
      <c r="AM13" s="86"/>
      <c r="AN13" s="86"/>
      <c r="AO13" s="86"/>
      <c r="AP13" s="86">
        <v>3.69</v>
      </c>
      <c r="AQ13" s="86">
        <v>2</v>
      </c>
      <c r="AR13" s="86">
        <v>4.05</v>
      </c>
      <c r="AS13" s="86"/>
      <c r="AT13" s="86"/>
      <c r="AU13" s="86">
        <v>2.65</v>
      </c>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94"/>
    </row>
    <row r="14" s="111" customFormat="1" ht="22.8" customHeight="1" spans="1:110">
      <c r="A14" s="82"/>
      <c r="B14" s="85" t="s">
        <v>101</v>
      </c>
      <c r="C14" s="85" t="s">
        <v>93</v>
      </c>
      <c r="D14" s="85" t="s">
        <v>91</v>
      </c>
      <c r="E14" s="85" t="s">
        <v>73</v>
      </c>
      <c r="F14" s="85" t="s">
        <v>102</v>
      </c>
      <c r="G14" s="86">
        <v>108.58</v>
      </c>
      <c r="H14" s="86"/>
      <c r="I14" s="86"/>
      <c r="J14" s="86"/>
      <c r="K14" s="86"/>
      <c r="L14" s="86"/>
      <c r="M14" s="86"/>
      <c r="N14" s="86"/>
      <c r="O14" s="86"/>
      <c r="P14" s="86"/>
      <c r="Q14" s="86"/>
      <c r="R14" s="86">
        <v>108.58</v>
      </c>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94"/>
    </row>
    <row r="15" s="112" customFormat="1" ht="22.8" customHeight="1" spans="2:110">
      <c r="B15" s="113"/>
      <c r="C15" s="113"/>
      <c r="D15" s="113"/>
      <c r="E15" s="113"/>
      <c r="F15" s="113" t="s">
        <v>103</v>
      </c>
      <c r="G15" s="108">
        <v>133.71</v>
      </c>
      <c r="H15" s="108">
        <v>29.75</v>
      </c>
      <c r="I15" s="108">
        <v>3.95</v>
      </c>
      <c r="J15" s="108"/>
      <c r="K15" s="108"/>
      <c r="L15" s="108">
        <v>45.55</v>
      </c>
      <c r="M15" s="108">
        <v>9.81</v>
      </c>
      <c r="N15" s="108"/>
      <c r="O15" s="108">
        <v>6.95</v>
      </c>
      <c r="P15" s="108">
        <v>4.25</v>
      </c>
      <c r="Q15" s="108">
        <v>1.24</v>
      </c>
      <c r="R15" s="108">
        <v>12.41</v>
      </c>
      <c r="S15" s="108"/>
      <c r="T15" s="108">
        <v>4.16</v>
      </c>
      <c r="U15" s="108">
        <v>1.22</v>
      </c>
      <c r="V15" s="108"/>
      <c r="W15" s="108"/>
      <c r="X15" s="108"/>
      <c r="Y15" s="108">
        <v>0.24</v>
      </c>
      <c r="Z15" s="108">
        <v>0.61</v>
      </c>
      <c r="AA15" s="108">
        <v>0.52</v>
      </c>
      <c r="AB15" s="108"/>
      <c r="AC15" s="108"/>
      <c r="AD15" s="108">
        <v>4.9</v>
      </c>
      <c r="AE15" s="108"/>
      <c r="AF15" s="108"/>
      <c r="AG15" s="108"/>
      <c r="AH15" s="108"/>
      <c r="AI15" s="108"/>
      <c r="AJ15" s="108">
        <v>0.21</v>
      </c>
      <c r="AK15" s="108"/>
      <c r="AL15" s="108"/>
      <c r="AM15" s="108"/>
      <c r="AN15" s="108"/>
      <c r="AO15" s="108"/>
      <c r="AP15" s="108">
        <v>1.77</v>
      </c>
      <c r="AQ15" s="108">
        <v>0.89</v>
      </c>
      <c r="AR15" s="108">
        <v>4.05</v>
      </c>
      <c r="AS15" s="108"/>
      <c r="AT15" s="108"/>
      <c r="AU15" s="108">
        <v>1.23</v>
      </c>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17"/>
    </row>
    <row r="16" s="112" customFormat="1" ht="22.8" customHeight="1" spans="1:110">
      <c r="A16" s="114"/>
      <c r="B16" s="113" t="s">
        <v>89</v>
      </c>
      <c r="C16" s="113" t="s">
        <v>90</v>
      </c>
      <c r="D16" s="113" t="s">
        <v>90</v>
      </c>
      <c r="E16" s="113" t="s">
        <v>75</v>
      </c>
      <c r="F16" s="113" t="s">
        <v>104</v>
      </c>
      <c r="G16" s="108">
        <v>9.81</v>
      </c>
      <c r="H16" s="115"/>
      <c r="I16" s="115"/>
      <c r="J16" s="115"/>
      <c r="K16" s="115"/>
      <c r="L16" s="115"/>
      <c r="M16" s="115">
        <v>9.81</v>
      </c>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8"/>
    </row>
    <row r="17" s="112" customFormat="1" ht="22.8" customHeight="1" spans="1:110">
      <c r="A17" s="114"/>
      <c r="B17" s="113" t="s">
        <v>96</v>
      </c>
      <c r="C17" s="113" t="s">
        <v>97</v>
      </c>
      <c r="D17" s="113" t="s">
        <v>105</v>
      </c>
      <c r="E17" s="113" t="s">
        <v>75</v>
      </c>
      <c r="F17" s="113" t="s">
        <v>106</v>
      </c>
      <c r="G17" s="108">
        <v>111.49</v>
      </c>
      <c r="H17" s="115">
        <v>29.75</v>
      </c>
      <c r="I17" s="115">
        <v>3.95</v>
      </c>
      <c r="J17" s="115"/>
      <c r="K17" s="115"/>
      <c r="L17" s="115">
        <v>45.55</v>
      </c>
      <c r="M17" s="115"/>
      <c r="N17" s="115"/>
      <c r="O17" s="115">
        <v>6.95</v>
      </c>
      <c r="P17" s="115">
        <v>4.25</v>
      </c>
      <c r="Q17" s="115">
        <v>1.24</v>
      </c>
      <c r="R17" s="115"/>
      <c r="S17" s="115"/>
      <c r="T17" s="115">
        <v>4.16</v>
      </c>
      <c r="U17" s="115">
        <v>1.22</v>
      </c>
      <c r="V17" s="115"/>
      <c r="W17" s="115"/>
      <c r="X17" s="115"/>
      <c r="Y17" s="115">
        <v>0.24</v>
      </c>
      <c r="Z17" s="115">
        <v>0.61</v>
      </c>
      <c r="AA17" s="115">
        <v>0.52</v>
      </c>
      <c r="AB17" s="115"/>
      <c r="AC17" s="115"/>
      <c r="AD17" s="115">
        <v>4.9</v>
      </c>
      <c r="AE17" s="115"/>
      <c r="AF17" s="115"/>
      <c r="AG17" s="115"/>
      <c r="AH17" s="115"/>
      <c r="AI17" s="115"/>
      <c r="AJ17" s="115">
        <v>0.21</v>
      </c>
      <c r="AK17" s="115"/>
      <c r="AL17" s="115"/>
      <c r="AM17" s="115"/>
      <c r="AN17" s="115"/>
      <c r="AO17" s="115"/>
      <c r="AP17" s="115">
        <v>1.77</v>
      </c>
      <c r="AQ17" s="115">
        <v>0.89</v>
      </c>
      <c r="AR17" s="115">
        <v>4.05</v>
      </c>
      <c r="AS17" s="115"/>
      <c r="AT17" s="115"/>
      <c r="AU17" s="115">
        <v>1.23</v>
      </c>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115"/>
      <c r="CM17" s="115"/>
      <c r="CN17" s="115"/>
      <c r="CO17" s="115"/>
      <c r="CP17" s="115"/>
      <c r="CQ17" s="115"/>
      <c r="CR17" s="115"/>
      <c r="CS17" s="115"/>
      <c r="CT17" s="115"/>
      <c r="CU17" s="115"/>
      <c r="CV17" s="115"/>
      <c r="CW17" s="115"/>
      <c r="CX17" s="115"/>
      <c r="CY17" s="115"/>
      <c r="CZ17" s="115"/>
      <c r="DA17" s="115"/>
      <c r="DB17" s="115"/>
      <c r="DC17" s="115"/>
      <c r="DD17" s="115"/>
      <c r="DE17" s="115"/>
      <c r="DF17" s="118"/>
    </row>
    <row r="18" s="112" customFormat="1" ht="22.8" customHeight="1" spans="1:110">
      <c r="A18" s="114"/>
      <c r="B18" s="113" t="s">
        <v>101</v>
      </c>
      <c r="C18" s="113" t="s">
        <v>93</v>
      </c>
      <c r="D18" s="113" t="s">
        <v>91</v>
      </c>
      <c r="E18" s="113" t="s">
        <v>75</v>
      </c>
      <c r="F18" s="113" t="s">
        <v>107</v>
      </c>
      <c r="G18" s="108">
        <v>12.41</v>
      </c>
      <c r="H18" s="115"/>
      <c r="I18" s="115"/>
      <c r="J18" s="115"/>
      <c r="K18" s="115"/>
      <c r="L18" s="115"/>
      <c r="M18" s="115"/>
      <c r="N18" s="115"/>
      <c r="O18" s="115"/>
      <c r="P18" s="115"/>
      <c r="Q18" s="115"/>
      <c r="R18" s="115">
        <v>12.41</v>
      </c>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c r="CD18" s="115"/>
      <c r="CE18" s="115"/>
      <c r="CF18" s="115"/>
      <c r="CG18" s="115"/>
      <c r="CH18" s="115"/>
      <c r="CI18" s="115"/>
      <c r="CJ18" s="115"/>
      <c r="CK18" s="115"/>
      <c r="CL18" s="115"/>
      <c r="CM18" s="115"/>
      <c r="CN18" s="115"/>
      <c r="CO18" s="115"/>
      <c r="CP18" s="115"/>
      <c r="CQ18" s="115"/>
      <c r="CR18" s="115"/>
      <c r="CS18" s="115"/>
      <c r="CT18" s="115"/>
      <c r="CU18" s="115"/>
      <c r="CV18" s="115"/>
      <c r="CW18" s="115"/>
      <c r="CX18" s="115"/>
      <c r="CY18" s="115"/>
      <c r="CZ18" s="115"/>
      <c r="DA18" s="115"/>
      <c r="DB18" s="115"/>
      <c r="DC18" s="115"/>
      <c r="DD18" s="115"/>
      <c r="DE18" s="115"/>
      <c r="DF18" s="118"/>
    </row>
    <row r="19" s="112" customFormat="1" ht="22.8" customHeight="1" spans="2:110">
      <c r="B19" s="113"/>
      <c r="C19" s="113"/>
      <c r="D19" s="113"/>
      <c r="E19" s="113"/>
      <c r="F19" s="113" t="s">
        <v>108</v>
      </c>
      <c r="G19" s="108">
        <v>495.25</v>
      </c>
      <c r="H19" s="108">
        <v>105.38</v>
      </c>
      <c r="I19" s="108">
        <v>13.29</v>
      </c>
      <c r="J19" s="108"/>
      <c r="K19" s="108"/>
      <c r="L19" s="108">
        <v>184.1</v>
      </c>
      <c r="M19" s="108">
        <v>33.96</v>
      </c>
      <c r="N19" s="108"/>
      <c r="O19" s="108">
        <v>26.98</v>
      </c>
      <c r="P19" s="108">
        <v>17.18</v>
      </c>
      <c r="Q19" s="108">
        <v>4.24</v>
      </c>
      <c r="R19" s="108">
        <v>43.74</v>
      </c>
      <c r="S19" s="108"/>
      <c r="T19" s="108">
        <v>14.04</v>
      </c>
      <c r="U19" s="108">
        <v>4.13</v>
      </c>
      <c r="V19" s="108"/>
      <c r="W19" s="108"/>
      <c r="X19" s="108"/>
      <c r="Y19" s="108">
        <v>0.83</v>
      </c>
      <c r="Z19" s="108">
        <v>2.07</v>
      </c>
      <c r="AA19" s="108">
        <v>1.23</v>
      </c>
      <c r="AB19" s="108"/>
      <c r="AC19" s="108"/>
      <c r="AD19" s="108">
        <v>16.52</v>
      </c>
      <c r="AE19" s="108"/>
      <c r="AF19" s="108"/>
      <c r="AG19" s="108"/>
      <c r="AH19" s="108"/>
      <c r="AI19" s="108"/>
      <c r="AJ19" s="108">
        <v>0.7</v>
      </c>
      <c r="AK19" s="108"/>
      <c r="AL19" s="108"/>
      <c r="AM19" s="108"/>
      <c r="AN19" s="108"/>
      <c r="AO19" s="108"/>
      <c r="AP19" s="108">
        <v>6.06</v>
      </c>
      <c r="AQ19" s="108">
        <v>3.31</v>
      </c>
      <c r="AR19" s="108">
        <v>6.8</v>
      </c>
      <c r="AS19" s="108">
        <v>1.44</v>
      </c>
      <c r="AT19" s="108"/>
      <c r="AU19" s="108">
        <v>4.84</v>
      </c>
      <c r="AV19" s="108"/>
      <c r="AW19" s="108">
        <v>4.17</v>
      </c>
      <c r="AX19" s="108"/>
      <c r="AY19" s="108"/>
      <c r="AZ19" s="108"/>
      <c r="BA19" s="108"/>
      <c r="BB19" s="108">
        <v>0.24</v>
      </c>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17"/>
    </row>
    <row r="20" s="112" customFormat="1" ht="22.8" customHeight="1" spans="1:110">
      <c r="A20" s="114"/>
      <c r="B20" s="107" t="s">
        <v>89</v>
      </c>
      <c r="C20" s="107" t="s">
        <v>90</v>
      </c>
      <c r="D20" s="107" t="s">
        <v>93</v>
      </c>
      <c r="E20" s="107" t="s">
        <v>77</v>
      </c>
      <c r="F20" s="107" t="s">
        <v>109</v>
      </c>
      <c r="G20" s="108">
        <v>6.16</v>
      </c>
      <c r="H20" s="108"/>
      <c r="I20" s="108"/>
      <c r="J20" s="108"/>
      <c r="K20" s="108"/>
      <c r="L20" s="108"/>
      <c r="M20" s="108"/>
      <c r="N20" s="108"/>
      <c r="O20" s="108"/>
      <c r="P20" s="108">
        <v>1.000062</v>
      </c>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v>0.15</v>
      </c>
      <c r="AR20" s="108"/>
      <c r="AS20" s="108"/>
      <c r="AT20" s="108"/>
      <c r="AU20" s="108">
        <v>0.6</v>
      </c>
      <c r="AV20" s="108"/>
      <c r="AW20" s="108">
        <v>4.17</v>
      </c>
      <c r="AX20" s="108"/>
      <c r="AY20" s="108"/>
      <c r="AZ20" s="108"/>
      <c r="BA20" s="108"/>
      <c r="BB20" s="108">
        <v>0.24</v>
      </c>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c r="CW20" s="108"/>
      <c r="CX20" s="108"/>
      <c r="CY20" s="108"/>
      <c r="CZ20" s="108"/>
      <c r="DA20" s="108"/>
      <c r="DB20" s="108"/>
      <c r="DC20" s="108"/>
      <c r="DD20" s="108"/>
      <c r="DE20" s="108"/>
      <c r="DF20" s="118"/>
    </row>
    <row r="21" s="112" customFormat="1" ht="22.8" customHeight="1" spans="1:110">
      <c r="A21" s="114"/>
      <c r="B21" s="113" t="s">
        <v>89</v>
      </c>
      <c r="C21" s="113" t="s">
        <v>90</v>
      </c>
      <c r="D21" s="113" t="s">
        <v>90</v>
      </c>
      <c r="E21" s="113" t="s">
        <v>77</v>
      </c>
      <c r="F21" s="113" t="s">
        <v>104</v>
      </c>
      <c r="G21" s="108">
        <v>33.96</v>
      </c>
      <c r="H21" s="115"/>
      <c r="I21" s="115"/>
      <c r="J21" s="115"/>
      <c r="K21" s="115"/>
      <c r="L21" s="115"/>
      <c r="M21" s="115">
        <v>33.96</v>
      </c>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8"/>
    </row>
    <row r="22" s="112" customFormat="1" ht="22.8" customHeight="1" spans="1:110">
      <c r="A22" s="114"/>
      <c r="B22" s="113" t="s">
        <v>96</v>
      </c>
      <c r="C22" s="113" t="s">
        <v>97</v>
      </c>
      <c r="D22" s="113" t="s">
        <v>110</v>
      </c>
      <c r="E22" s="113" t="s">
        <v>77</v>
      </c>
      <c r="F22" s="113" t="s">
        <v>111</v>
      </c>
      <c r="G22" s="108">
        <v>411.39</v>
      </c>
      <c r="H22" s="115">
        <v>105.38</v>
      </c>
      <c r="I22" s="115">
        <v>13.29</v>
      </c>
      <c r="J22" s="115"/>
      <c r="K22" s="115"/>
      <c r="L22" s="115">
        <v>184.1</v>
      </c>
      <c r="M22" s="115"/>
      <c r="N22" s="115"/>
      <c r="O22" s="115">
        <v>26.98</v>
      </c>
      <c r="P22" s="115">
        <v>16.18</v>
      </c>
      <c r="Q22" s="115">
        <v>4.24</v>
      </c>
      <c r="R22" s="115"/>
      <c r="S22" s="115"/>
      <c r="T22" s="115">
        <v>14.04</v>
      </c>
      <c r="U22" s="115">
        <v>4.13</v>
      </c>
      <c r="V22" s="115"/>
      <c r="W22" s="115"/>
      <c r="X22" s="115"/>
      <c r="Y22" s="115">
        <v>0.83</v>
      </c>
      <c r="Z22" s="115">
        <v>2.07</v>
      </c>
      <c r="AA22" s="115">
        <v>1.23</v>
      </c>
      <c r="AB22" s="115"/>
      <c r="AC22" s="115"/>
      <c r="AD22" s="115">
        <v>16.52</v>
      </c>
      <c r="AE22" s="115"/>
      <c r="AF22" s="115"/>
      <c r="AG22" s="115"/>
      <c r="AH22" s="115"/>
      <c r="AI22" s="115"/>
      <c r="AJ22" s="115">
        <v>0.7</v>
      </c>
      <c r="AK22" s="115"/>
      <c r="AL22" s="115"/>
      <c r="AM22" s="115"/>
      <c r="AN22" s="115"/>
      <c r="AO22" s="115"/>
      <c r="AP22" s="115">
        <v>6.06</v>
      </c>
      <c r="AQ22" s="115">
        <v>3.16</v>
      </c>
      <c r="AR22" s="115">
        <v>6.8</v>
      </c>
      <c r="AS22" s="115">
        <v>1.44</v>
      </c>
      <c r="AT22" s="115"/>
      <c r="AU22" s="115">
        <v>4.24</v>
      </c>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8"/>
    </row>
    <row r="23" s="112" customFormat="1" ht="22.8" customHeight="1" spans="1:110">
      <c r="A23" s="114"/>
      <c r="B23" s="113" t="s">
        <v>101</v>
      </c>
      <c r="C23" s="113" t="s">
        <v>93</v>
      </c>
      <c r="D23" s="113" t="s">
        <v>91</v>
      </c>
      <c r="E23" s="113" t="s">
        <v>77</v>
      </c>
      <c r="F23" s="113" t="s">
        <v>107</v>
      </c>
      <c r="G23" s="108">
        <v>43.74</v>
      </c>
      <c r="H23" s="115"/>
      <c r="I23" s="115"/>
      <c r="J23" s="115"/>
      <c r="K23" s="115"/>
      <c r="L23" s="115"/>
      <c r="M23" s="115"/>
      <c r="N23" s="115"/>
      <c r="O23" s="115"/>
      <c r="P23" s="115"/>
      <c r="Q23" s="115"/>
      <c r="R23" s="115">
        <v>43.74</v>
      </c>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8"/>
    </row>
  </sheetData>
  <mergeCells count="126">
    <mergeCell ref="B1:D1"/>
    <mergeCell ref="G1:DE1"/>
    <mergeCell ref="B2:DE2"/>
    <mergeCell ref="B3:F3"/>
    <mergeCell ref="H3:DE3"/>
    <mergeCell ref="B4:F4"/>
    <mergeCell ref="H4:T4"/>
    <mergeCell ref="U4:AU4"/>
    <mergeCell ref="AV4:BG4"/>
    <mergeCell ref="BI4:BL4"/>
    <mergeCell ref="BM4:BN4"/>
    <mergeCell ref="BO4:BZ4"/>
    <mergeCell ref="CA4:CP4"/>
    <mergeCell ref="CQ4:CR4"/>
    <mergeCell ref="CS4:CW4"/>
    <mergeCell ref="CX4:CZ4"/>
    <mergeCell ref="DA4:DE4"/>
    <mergeCell ref="B5:D5"/>
    <mergeCell ref="A9:A14"/>
    <mergeCell ref="A16:A18"/>
    <mergeCell ref="A20:A23"/>
    <mergeCell ref="E5:E6"/>
    <mergeCell ref="F5:F6"/>
    <mergeCell ref="G4: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s>
  <pageMargins left="0.75" right="0.75" top="0.270000010728836" bottom="0.270000010728836"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I35"/>
  <sheetViews>
    <sheetView workbookViewId="0">
      <pane ySplit="6" topLeftCell="A7" activePane="bottomLeft" state="frozen"/>
      <selection/>
      <selection pane="bottomLeft" activeCell="F7" sqref="F7:H7"/>
    </sheetView>
  </sheetViews>
  <sheetFormatPr defaultColWidth="10" defaultRowHeight="13.5"/>
  <cols>
    <col min="1" max="1" width="1.55833333333333" style="72" customWidth="1"/>
    <col min="2" max="3" width="6.10833333333333" style="72" customWidth="1"/>
    <col min="4" max="4" width="16.4416666666667" style="72" customWidth="1"/>
    <col min="5" max="5" width="41" style="72" customWidth="1"/>
    <col min="6" max="8" width="16.4416666666667" style="72" customWidth="1"/>
    <col min="9" max="9" width="1.55833333333333" style="72" customWidth="1"/>
    <col min="10" max="10" width="9.775" style="72" customWidth="1"/>
    <col min="11" max="16384" width="10" style="72"/>
  </cols>
  <sheetData>
    <row r="1" ht="16.35" customHeight="1" spans="1:9">
      <c r="A1" s="74"/>
      <c r="B1" s="74"/>
      <c r="C1" s="74"/>
      <c r="D1" s="103"/>
      <c r="E1" s="103"/>
      <c r="F1" s="73"/>
      <c r="G1" s="73"/>
      <c r="H1" s="104" t="s">
        <v>304</v>
      </c>
      <c r="I1" s="109"/>
    </row>
    <row r="2" ht="22.8" customHeight="1" spans="1:9">
      <c r="A2" s="73"/>
      <c r="B2" s="77" t="s">
        <v>305</v>
      </c>
      <c r="C2" s="77"/>
      <c r="D2" s="77"/>
      <c r="E2" s="77"/>
      <c r="F2" s="77"/>
      <c r="G2" s="77"/>
      <c r="H2" s="77"/>
      <c r="I2" s="109"/>
    </row>
    <row r="3" ht="19.5" customHeight="1" spans="1:9">
      <c r="A3" s="78"/>
      <c r="B3" s="79" t="s">
        <v>5</v>
      </c>
      <c r="C3" s="79"/>
      <c r="D3" s="79"/>
      <c r="E3" s="79"/>
      <c r="G3" s="78"/>
      <c r="H3" s="105" t="s">
        <v>6</v>
      </c>
      <c r="I3" s="109"/>
    </row>
    <row r="4" ht="24.45" customHeight="1" spans="1:9">
      <c r="A4" s="80"/>
      <c r="B4" s="81" t="s">
        <v>9</v>
      </c>
      <c r="C4" s="81"/>
      <c r="D4" s="81"/>
      <c r="E4" s="81"/>
      <c r="F4" s="81" t="s">
        <v>81</v>
      </c>
      <c r="G4" s="81"/>
      <c r="H4" s="81"/>
      <c r="I4" s="109"/>
    </row>
    <row r="5" ht="24.45" customHeight="1" spans="1:9">
      <c r="A5" s="80"/>
      <c r="B5" s="81" t="s">
        <v>85</v>
      </c>
      <c r="C5" s="81"/>
      <c r="D5" s="81" t="s">
        <v>70</v>
      </c>
      <c r="E5" s="81" t="s">
        <v>71</v>
      </c>
      <c r="F5" s="81" t="s">
        <v>59</v>
      </c>
      <c r="G5" s="81" t="s">
        <v>306</v>
      </c>
      <c r="H5" s="81" t="s">
        <v>307</v>
      </c>
      <c r="I5" s="109"/>
    </row>
    <row r="6" ht="24.45" customHeight="1" spans="1:9">
      <c r="A6" s="75"/>
      <c r="B6" s="81" t="s">
        <v>86</v>
      </c>
      <c r="C6" s="81" t="s">
        <v>87</v>
      </c>
      <c r="D6" s="81"/>
      <c r="E6" s="81"/>
      <c r="F6" s="81"/>
      <c r="G6" s="81"/>
      <c r="H6" s="81"/>
      <c r="I6" s="109"/>
    </row>
    <row r="7" ht="22.8" customHeight="1" spans="1:9">
      <c r="A7" s="80"/>
      <c r="B7" s="81"/>
      <c r="C7" s="81"/>
      <c r="D7" s="81"/>
      <c r="E7" s="81" t="s">
        <v>72</v>
      </c>
      <c r="F7" s="84">
        <f>F8+F25+F29</f>
        <v>1984.93</v>
      </c>
      <c r="G7" s="84">
        <f>G8+G25+G29</f>
        <v>1735.73</v>
      </c>
      <c r="H7" s="84">
        <f>H8+H25+H29</f>
        <v>249.2</v>
      </c>
      <c r="I7" s="109"/>
    </row>
    <row r="8" ht="22.8" customHeight="1" spans="1:9">
      <c r="A8" s="80"/>
      <c r="B8" s="87" t="s">
        <v>23</v>
      </c>
      <c r="C8" s="87" t="s">
        <v>23</v>
      </c>
      <c r="D8" s="85" t="s">
        <v>73</v>
      </c>
      <c r="E8" s="85" t="s">
        <v>74</v>
      </c>
      <c r="F8" s="86">
        <v>1355.97</v>
      </c>
      <c r="G8" s="86">
        <v>1170.34</v>
      </c>
      <c r="H8" s="86">
        <v>185.63</v>
      </c>
      <c r="I8" s="109"/>
    </row>
    <row r="9" ht="22.8" customHeight="1" spans="1:9">
      <c r="A9" s="80"/>
      <c r="B9" s="87" t="s">
        <v>23</v>
      </c>
      <c r="C9" s="87" t="s">
        <v>23</v>
      </c>
      <c r="D9" s="85" t="s">
        <v>308</v>
      </c>
      <c r="E9" s="85" t="s">
        <v>309</v>
      </c>
      <c r="F9" s="86">
        <v>767.77</v>
      </c>
      <c r="G9" s="86">
        <v>767.77</v>
      </c>
      <c r="H9" s="86"/>
      <c r="I9" s="109"/>
    </row>
    <row r="10" ht="22.8" customHeight="1" spans="2:8">
      <c r="B10" s="87" t="s">
        <v>166</v>
      </c>
      <c r="C10" s="87" t="s">
        <v>169</v>
      </c>
      <c r="D10" s="85" t="s">
        <v>310</v>
      </c>
      <c r="E10" s="85" t="s">
        <v>311</v>
      </c>
      <c r="F10" s="86">
        <v>137.67</v>
      </c>
      <c r="G10" s="86">
        <v>137.67</v>
      </c>
      <c r="H10" s="86"/>
    </row>
    <row r="11" ht="22.8" customHeight="1" spans="2:8">
      <c r="B11" s="87" t="s">
        <v>166</v>
      </c>
      <c r="C11" s="87" t="s">
        <v>171</v>
      </c>
      <c r="D11" s="85" t="s">
        <v>312</v>
      </c>
      <c r="E11" s="85" t="s">
        <v>313</v>
      </c>
      <c r="F11" s="86">
        <v>80.15</v>
      </c>
      <c r="G11" s="86">
        <v>80.15</v>
      </c>
      <c r="H11" s="86"/>
    </row>
    <row r="12" ht="22.8" customHeight="1" spans="2:8">
      <c r="B12" s="87" t="s">
        <v>166</v>
      </c>
      <c r="C12" s="87" t="s">
        <v>167</v>
      </c>
      <c r="D12" s="85" t="s">
        <v>314</v>
      </c>
      <c r="E12" s="85" t="s">
        <v>315</v>
      </c>
      <c r="F12" s="86">
        <v>530.19</v>
      </c>
      <c r="G12" s="86">
        <v>530.19</v>
      </c>
      <c r="H12" s="86"/>
    </row>
    <row r="13" ht="22.8" customHeight="1" spans="2:8">
      <c r="B13" s="87" t="s">
        <v>166</v>
      </c>
      <c r="C13" s="87" t="s">
        <v>173</v>
      </c>
      <c r="D13" s="85" t="s">
        <v>316</v>
      </c>
      <c r="E13" s="85" t="s">
        <v>317</v>
      </c>
      <c r="F13" s="86">
        <v>19.76</v>
      </c>
      <c r="G13" s="86">
        <v>19.76</v>
      </c>
      <c r="H13" s="86"/>
    </row>
    <row r="14" ht="22.8" customHeight="1" spans="2:8">
      <c r="B14" s="87" t="s">
        <v>23</v>
      </c>
      <c r="C14" s="87" t="s">
        <v>23</v>
      </c>
      <c r="D14" s="85" t="s">
        <v>318</v>
      </c>
      <c r="E14" s="85" t="s">
        <v>319</v>
      </c>
      <c r="F14" s="86">
        <v>145.85</v>
      </c>
      <c r="G14" s="86"/>
      <c r="H14" s="86">
        <v>145.85</v>
      </c>
    </row>
    <row r="15" ht="22.8" customHeight="1" spans="2:8">
      <c r="B15" s="87" t="s">
        <v>176</v>
      </c>
      <c r="C15" s="87" t="s">
        <v>178</v>
      </c>
      <c r="D15" s="85" t="s">
        <v>320</v>
      </c>
      <c r="E15" s="85" t="s">
        <v>321</v>
      </c>
      <c r="F15" s="86">
        <v>2.84</v>
      </c>
      <c r="G15" s="86"/>
      <c r="H15" s="86">
        <v>2.84</v>
      </c>
    </row>
    <row r="16" ht="22.8" customHeight="1" spans="2:8">
      <c r="B16" s="87" t="s">
        <v>176</v>
      </c>
      <c r="C16" s="87" t="s">
        <v>167</v>
      </c>
      <c r="D16" s="85" t="s">
        <v>322</v>
      </c>
      <c r="E16" s="85" t="s">
        <v>323</v>
      </c>
      <c r="F16" s="86">
        <v>118.91</v>
      </c>
      <c r="G16" s="86"/>
      <c r="H16" s="86">
        <v>118.91</v>
      </c>
    </row>
    <row r="17" ht="22.8" customHeight="1" spans="2:8">
      <c r="B17" s="87" t="s">
        <v>176</v>
      </c>
      <c r="C17" s="87" t="s">
        <v>173</v>
      </c>
      <c r="D17" s="85" t="s">
        <v>324</v>
      </c>
      <c r="E17" s="85" t="s">
        <v>325</v>
      </c>
      <c r="F17" s="86">
        <v>11.95</v>
      </c>
      <c r="G17" s="86"/>
      <c r="H17" s="86">
        <v>11.95</v>
      </c>
    </row>
    <row r="18" ht="22.8" customHeight="1" spans="2:8">
      <c r="B18" s="87" t="s">
        <v>176</v>
      </c>
      <c r="C18" s="87" t="s">
        <v>180</v>
      </c>
      <c r="D18" s="85" t="s">
        <v>326</v>
      </c>
      <c r="E18" s="85" t="s">
        <v>327</v>
      </c>
      <c r="F18" s="86">
        <v>12.15</v>
      </c>
      <c r="G18" s="86"/>
      <c r="H18" s="86">
        <v>12.15</v>
      </c>
    </row>
    <row r="19" ht="22.8" customHeight="1" spans="2:8">
      <c r="B19" s="87" t="s">
        <v>23</v>
      </c>
      <c r="C19" s="87" t="s">
        <v>23</v>
      </c>
      <c r="D19" s="85" t="s">
        <v>194</v>
      </c>
      <c r="E19" s="85" t="s">
        <v>328</v>
      </c>
      <c r="F19" s="86">
        <v>340.94</v>
      </c>
      <c r="G19" s="86">
        <v>301.16</v>
      </c>
      <c r="H19" s="86">
        <v>39.78</v>
      </c>
    </row>
    <row r="20" ht="22.8" customHeight="1" spans="2:8">
      <c r="B20" s="87" t="s">
        <v>184</v>
      </c>
      <c r="C20" s="87" t="s">
        <v>167</v>
      </c>
      <c r="D20" s="85" t="s">
        <v>329</v>
      </c>
      <c r="E20" s="85" t="s">
        <v>330</v>
      </c>
      <c r="F20" s="86">
        <v>301.16</v>
      </c>
      <c r="G20" s="86">
        <v>301.16</v>
      </c>
      <c r="H20" s="86"/>
    </row>
    <row r="21" ht="22.8" customHeight="1" spans="2:8">
      <c r="B21" s="87" t="s">
        <v>184</v>
      </c>
      <c r="C21" s="87" t="s">
        <v>169</v>
      </c>
      <c r="D21" s="85" t="s">
        <v>331</v>
      </c>
      <c r="E21" s="85" t="s">
        <v>332</v>
      </c>
      <c r="F21" s="86">
        <v>39.78</v>
      </c>
      <c r="G21" s="86"/>
      <c r="H21" s="86">
        <v>39.78</v>
      </c>
    </row>
    <row r="22" ht="22.8" customHeight="1" spans="2:8">
      <c r="B22" s="87" t="s">
        <v>23</v>
      </c>
      <c r="C22" s="87" t="s">
        <v>23</v>
      </c>
      <c r="D22" s="85" t="s">
        <v>199</v>
      </c>
      <c r="E22" s="85" t="s">
        <v>333</v>
      </c>
      <c r="F22" s="86">
        <v>101.41</v>
      </c>
      <c r="G22" s="86">
        <v>101.41</v>
      </c>
      <c r="H22" s="86"/>
    </row>
    <row r="23" ht="22.8" customHeight="1" spans="2:8">
      <c r="B23" s="87" t="s">
        <v>188</v>
      </c>
      <c r="C23" s="87" t="s">
        <v>190</v>
      </c>
      <c r="D23" s="85" t="s">
        <v>334</v>
      </c>
      <c r="E23" s="85" t="s">
        <v>335</v>
      </c>
      <c r="F23" s="86">
        <v>98.05</v>
      </c>
      <c r="G23" s="86">
        <v>98.05</v>
      </c>
      <c r="H23" s="86"/>
    </row>
    <row r="24" ht="22.8" customHeight="1" spans="2:8">
      <c r="B24" s="87" t="s">
        <v>188</v>
      </c>
      <c r="C24" s="87" t="s">
        <v>167</v>
      </c>
      <c r="D24" s="85" t="s">
        <v>336</v>
      </c>
      <c r="E24" s="85" t="s">
        <v>337</v>
      </c>
      <c r="F24" s="86">
        <v>3.36</v>
      </c>
      <c r="G24" s="86">
        <v>3.36</v>
      </c>
      <c r="H24" s="86"/>
    </row>
    <row r="25" s="102" customFormat="1" ht="22.8" customHeight="1" spans="2:8">
      <c r="B25" s="106" t="s">
        <v>23</v>
      </c>
      <c r="C25" s="106" t="s">
        <v>23</v>
      </c>
      <c r="D25" s="107" t="s">
        <v>75</v>
      </c>
      <c r="E25" s="107" t="s">
        <v>103</v>
      </c>
      <c r="F25" s="108">
        <v>133.71</v>
      </c>
      <c r="G25" s="108">
        <v>118.07</v>
      </c>
      <c r="H25" s="108">
        <v>15.64</v>
      </c>
    </row>
    <row r="26" s="102" customFormat="1" ht="22.8" customHeight="1" spans="2:8">
      <c r="B26" s="106" t="s">
        <v>23</v>
      </c>
      <c r="C26" s="106" t="s">
        <v>23</v>
      </c>
      <c r="D26" s="107" t="s">
        <v>194</v>
      </c>
      <c r="E26" s="107" t="s">
        <v>338</v>
      </c>
      <c r="F26" s="108">
        <v>133.71</v>
      </c>
      <c r="G26" s="108">
        <v>118.07</v>
      </c>
      <c r="H26" s="108">
        <v>15.64</v>
      </c>
    </row>
    <row r="27" s="102" customFormat="1" ht="22.8" customHeight="1" spans="2:8">
      <c r="B27" s="106" t="s">
        <v>194</v>
      </c>
      <c r="C27" s="106" t="s">
        <v>91</v>
      </c>
      <c r="D27" s="107" t="s">
        <v>329</v>
      </c>
      <c r="E27" s="107" t="s">
        <v>339</v>
      </c>
      <c r="F27" s="108">
        <v>118.07</v>
      </c>
      <c r="G27" s="108">
        <v>118.07</v>
      </c>
      <c r="H27" s="108"/>
    </row>
    <row r="28" s="102" customFormat="1" ht="22.8" customHeight="1" spans="2:8">
      <c r="B28" s="106" t="s">
        <v>194</v>
      </c>
      <c r="C28" s="106" t="s">
        <v>93</v>
      </c>
      <c r="D28" s="107" t="s">
        <v>331</v>
      </c>
      <c r="E28" s="107" t="s">
        <v>340</v>
      </c>
      <c r="F28" s="108">
        <v>15.64</v>
      </c>
      <c r="G28" s="108"/>
      <c r="H28" s="108">
        <v>15.64</v>
      </c>
    </row>
    <row r="29" s="102" customFormat="1" ht="22.8" customHeight="1" spans="2:8">
      <c r="B29" s="106" t="s">
        <v>23</v>
      </c>
      <c r="C29" s="106" t="s">
        <v>23</v>
      </c>
      <c r="D29" s="107" t="s">
        <v>77</v>
      </c>
      <c r="E29" s="107" t="s">
        <v>108</v>
      </c>
      <c r="F29" s="108">
        <v>495.25</v>
      </c>
      <c r="G29" s="108">
        <v>447.32</v>
      </c>
      <c r="H29" s="108">
        <v>47.93</v>
      </c>
    </row>
    <row r="30" s="102" customFormat="1" ht="22.8" customHeight="1" spans="2:8">
      <c r="B30" s="106" t="s">
        <v>23</v>
      </c>
      <c r="C30" s="106" t="s">
        <v>23</v>
      </c>
      <c r="D30" s="107" t="s">
        <v>194</v>
      </c>
      <c r="E30" s="107" t="s">
        <v>338</v>
      </c>
      <c r="F30" s="108">
        <v>490.84</v>
      </c>
      <c r="G30" s="108">
        <v>442.91</v>
      </c>
      <c r="H30" s="108">
        <v>47.93</v>
      </c>
    </row>
    <row r="31" s="102" customFormat="1" ht="22.8" customHeight="1" spans="2:8">
      <c r="B31" s="106" t="s">
        <v>194</v>
      </c>
      <c r="C31" s="106" t="s">
        <v>93</v>
      </c>
      <c r="D31" s="107" t="s">
        <v>331</v>
      </c>
      <c r="E31" s="107" t="s">
        <v>340</v>
      </c>
      <c r="F31" s="108">
        <v>47.93</v>
      </c>
      <c r="G31" s="108"/>
      <c r="H31" s="108">
        <v>47.93</v>
      </c>
    </row>
    <row r="32" s="102" customFormat="1" ht="22.8" customHeight="1" spans="2:8">
      <c r="B32" s="106" t="s">
        <v>194</v>
      </c>
      <c r="C32" s="106" t="s">
        <v>91</v>
      </c>
      <c r="D32" s="107" t="s">
        <v>329</v>
      </c>
      <c r="E32" s="107" t="s">
        <v>339</v>
      </c>
      <c r="F32" s="108">
        <v>442.91</v>
      </c>
      <c r="G32" s="108">
        <v>442.91</v>
      </c>
      <c r="H32" s="108"/>
    </row>
    <row r="33" s="102" customFormat="1" ht="22.8" customHeight="1" spans="2:8">
      <c r="B33" s="106" t="s">
        <v>23</v>
      </c>
      <c r="C33" s="106" t="s">
        <v>23</v>
      </c>
      <c r="D33" s="107" t="s">
        <v>199</v>
      </c>
      <c r="E33" s="107" t="s">
        <v>341</v>
      </c>
      <c r="F33" s="108">
        <v>4.41</v>
      </c>
      <c r="G33" s="108">
        <v>4.41</v>
      </c>
      <c r="H33" s="108"/>
    </row>
    <row r="34" s="102" customFormat="1" ht="22.8" customHeight="1" spans="2:8">
      <c r="B34" s="106" t="s">
        <v>199</v>
      </c>
      <c r="C34" s="106" t="s">
        <v>90</v>
      </c>
      <c r="D34" s="107" t="s">
        <v>334</v>
      </c>
      <c r="E34" s="107" t="s">
        <v>342</v>
      </c>
      <c r="F34" s="108">
        <v>4.17</v>
      </c>
      <c r="G34" s="108">
        <v>4.17</v>
      </c>
      <c r="H34" s="108"/>
    </row>
    <row r="35" s="102" customFormat="1" ht="22.8" customHeight="1" spans="2:8">
      <c r="B35" s="106" t="s">
        <v>199</v>
      </c>
      <c r="C35" s="106" t="s">
        <v>91</v>
      </c>
      <c r="D35" s="107" t="s">
        <v>336</v>
      </c>
      <c r="E35" s="107" t="s">
        <v>343</v>
      </c>
      <c r="F35" s="108">
        <v>0.24</v>
      </c>
      <c r="G35" s="108">
        <v>0.24</v>
      </c>
      <c r="H35" s="108"/>
    </row>
  </sheetData>
  <mergeCells count="11">
    <mergeCell ref="B1:C1"/>
    <mergeCell ref="B2:H2"/>
    <mergeCell ref="B3:E3"/>
    <mergeCell ref="B4:E4"/>
    <mergeCell ref="F4:H4"/>
    <mergeCell ref="B5:C5"/>
    <mergeCell ref="D5:D6"/>
    <mergeCell ref="E5:E6"/>
    <mergeCell ref="F5:F6"/>
    <mergeCell ref="G5:G6"/>
    <mergeCell ref="H5:H6"/>
  </mergeCells>
  <printOptions horizontalCentered="1"/>
  <pageMargins left="0.751388888888889" right="0.751388888888889" top="0.271527777777778" bottom="0.27152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9"/>
  <sheetViews>
    <sheetView workbookViewId="0">
      <pane ySplit="5" topLeftCell="A6" activePane="bottomLeft" state="frozen"/>
      <selection/>
      <selection pane="bottomLeft" activeCell="F8" sqref="F8"/>
    </sheetView>
  </sheetViews>
  <sheetFormatPr defaultColWidth="10" defaultRowHeight="13.5" outlineLevelCol="7"/>
  <cols>
    <col min="1" max="1" width="1.55833333333333" style="72" customWidth="1"/>
    <col min="2" max="4" width="6.10833333333333" style="72" customWidth="1"/>
    <col min="5" max="5" width="13.3333333333333" style="72" customWidth="1"/>
    <col min="6" max="6" width="41" style="72" customWidth="1"/>
    <col min="7" max="7" width="16.4416666666667" style="72" customWidth="1"/>
    <col min="8" max="8" width="1.55833333333333" style="72" customWidth="1"/>
    <col min="9" max="10" width="9.775" style="72" customWidth="1"/>
    <col min="11" max="16384" width="10" style="72"/>
  </cols>
  <sheetData>
    <row r="1" ht="16.35" customHeight="1" spans="1:8">
      <c r="A1" s="73"/>
      <c r="B1" s="74"/>
      <c r="C1" s="74"/>
      <c r="D1" s="74"/>
      <c r="E1" s="75"/>
      <c r="F1" s="75"/>
      <c r="G1" s="90" t="s">
        <v>344</v>
      </c>
      <c r="H1" s="80"/>
    </row>
    <row r="2" ht="22.8" customHeight="1" spans="1:8">
      <c r="A2" s="73"/>
      <c r="B2" s="77" t="s">
        <v>345</v>
      </c>
      <c r="C2" s="77"/>
      <c r="D2" s="77"/>
      <c r="E2" s="77"/>
      <c r="F2" s="77"/>
      <c r="G2" s="77"/>
      <c r="H2" s="80" t="s">
        <v>3</v>
      </c>
    </row>
    <row r="3" ht="19.5" customHeight="1" spans="1:8">
      <c r="A3" s="78"/>
      <c r="B3" s="79" t="s">
        <v>5</v>
      </c>
      <c r="C3" s="79"/>
      <c r="D3" s="79"/>
      <c r="E3" s="79"/>
      <c r="F3" s="79"/>
      <c r="G3" s="91" t="s">
        <v>6</v>
      </c>
      <c r="H3" s="92"/>
    </row>
    <row r="4" ht="24.45" customHeight="1" spans="1:8">
      <c r="A4" s="82"/>
      <c r="B4" s="81" t="s">
        <v>85</v>
      </c>
      <c r="C4" s="81"/>
      <c r="D4" s="81"/>
      <c r="E4" s="81" t="s">
        <v>70</v>
      </c>
      <c r="F4" s="81" t="s">
        <v>346</v>
      </c>
      <c r="G4" s="81" t="s">
        <v>347</v>
      </c>
      <c r="H4" s="93"/>
    </row>
    <row r="5" ht="24.45" customHeight="1" spans="1:8">
      <c r="A5" s="82"/>
      <c r="B5" s="81" t="s">
        <v>86</v>
      </c>
      <c r="C5" s="81" t="s">
        <v>87</v>
      </c>
      <c r="D5" s="81" t="s">
        <v>88</v>
      </c>
      <c r="E5" s="81"/>
      <c r="F5" s="81"/>
      <c r="G5" s="81"/>
      <c r="H5" s="94"/>
    </row>
    <row r="6" ht="22.8" customHeight="1" spans="1:8">
      <c r="A6" s="83"/>
      <c r="B6" s="81"/>
      <c r="C6" s="81"/>
      <c r="D6" s="81"/>
      <c r="E6" s="81"/>
      <c r="F6" s="81" t="s">
        <v>72</v>
      </c>
      <c r="G6" s="84"/>
      <c r="H6" s="95"/>
    </row>
    <row r="7" ht="22.8" customHeight="1" spans="1:8">
      <c r="A7" s="82"/>
      <c r="B7" s="85"/>
      <c r="C7" s="85"/>
      <c r="D7" s="85"/>
      <c r="E7" s="85" t="s">
        <v>348</v>
      </c>
      <c r="F7" s="85" t="s">
        <v>349</v>
      </c>
      <c r="G7" s="86"/>
      <c r="H7" s="93"/>
    </row>
    <row r="8" ht="22.8" customHeight="1" spans="1:8">
      <c r="A8" s="82"/>
      <c r="B8" s="85"/>
      <c r="C8" s="85"/>
      <c r="D8" s="85"/>
      <c r="E8" s="85"/>
      <c r="F8" s="87" t="s">
        <v>350</v>
      </c>
      <c r="G8" s="86"/>
      <c r="H8" s="93"/>
    </row>
    <row r="9" ht="9.75" customHeight="1" spans="1:8">
      <c r="A9" s="88"/>
      <c r="B9" s="89"/>
      <c r="C9" s="89"/>
      <c r="D9" s="89"/>
      <c r="E9" s="89"/>
      <c r="F9" s="88"/>
      <c r="G9" s="88"/>
      <c r="H9" s="96"/>
    </row>
  </sheetData>
  <mergeCells count="7">
    <mergeCell ref="B1:D1"/>
    <mergeCell ref="B2:G2"/>
    <mergeCell ref="B3:F3"/>
    <mergeCell ref="B4:D4"/>
    <mergeCell ref="E4:E5"/>
    <mergeCell ref="F4:F5"/>
    <mergeCell ref="G4:G5"/>
  </mergeCells>
  <printOptions horizontalCentered="1"/>
  <pageMargins left="0.751388888888889" right="0.751388888888889" top="0.271527777777778" bottom="0.271527777777778" header="0" footer="0"/>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封面</vt:lpstr>
      <vt:lpstr>1</vt:lpstr>
      <vt:lpstr>1-1</vt:lpstr>
      <vt:lpstr>1-2</vt:lpstr>
      <vt:lpstr>2</vt:lpstr>
      <vt:lpstr>2-1</vt:lpstr>
      <vt:lpstr>3</vt:lpstr>
      <vt:lpstr>3-1</vt:lpstr>
      <vt:lpstr>3-2</vt:lpstr>
      <vt:lpstr>3-3</vt:lpstr>
      <vt:lpstr>4</vt:lpstr>
      <vt:lpstr>4-1</vt:lpstr>
      <vt:lpstr>5</vt:lpstr>
      <vt:lpstr>6</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2022-01-26T08:20:00Z</dcterms:created>
  <dcterms:modified xsi:type="dcterms:W3CDTF">2023-08-08T06:16:57Z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968207890933413D83101FEC80F98574</vt:lpwstr>
  </property>
</Properties>
</file>