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5" r:id="rId14"/>
    <sheet name="7" sheetId="16" r:id="rId15"/>
  </sheets>
  <calcPr calcId="144525"/>
</workbook>
</file>

<file path=xl/sharedStrings.xml><?xml version="1.0" encoding="utf-8"?>
<sst xmlns="http://schemas.openxmlformats.org/spreadsheetml/2006/main" count="770" uniqueCount="414">
  <si>
    <t>单位名称：602001-攀枝花市水利局</t>
  </si>
  <si>
    <t>2022年单位预算</t>
  </si>
  <si>
    <t xml:space="preserve">
表1</t>
  </si>
  <si>
    <t xml:space="preserve"> </t>
  </si>
  <si>
    <t>部门收支总表</t>
  </si>
  <si>
    <t>单位：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</si>
  <si>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</si>
  <si>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</si>
  <si>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</si>
  <si>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</si>
  <si>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</si>
  <si>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</si>
  <si>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</si>
  <si>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</si>
  <si>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</si>
  <si>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</si>
  <si>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</si>
  <si>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</si>
  <si>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</si>
  <si>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</si>
  <si>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</si>
  <si>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</si>
  <si>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</si>
  <si>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</si>
  <si>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</si>
  <si>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</si>
  <si>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</si>
  <si>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</si>
  <si>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</si>
  <si>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</si>
  <si>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</si>
  <si>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</si>
  <si>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</si>
  <si>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</si>
  <si>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</si>
  <si>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</si>
  <si>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</si>
  <si>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</si>
  <si>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</si>
  <si>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</si>
  <si>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</si>
  <si>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</si>
  <si>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</si>
  <si>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</si>
  <si>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</si>
  <si>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</si>
  <si>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</si>
  <si>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</si>
  <si>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</si>
  <si>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</si>
  <si>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</si>
  <si>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</si>
  <si>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</si>
  <si>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</si>
  <si>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</si>
  <si>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</si>
  <si>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</si>
  <si>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</si>
  <si>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</si>
  <si>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</si>
  <si>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</si>
  <si>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</si>
  <si>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</si>
  <si>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</si>
  <si>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</si>
  <si>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</si>
  <si>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</si>
  <si>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</si>
  <si>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</si>
  <si>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</si>
  <si>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</si>
  <si>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</si>
  <si>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</si>
  <si>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</si>
  <si>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</si>
  <si>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</si>
  <si>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</si>
  <si>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05</t>
  </si>
  <si>
    <t>01</t>
  </si>
  <si>
    <t>行政单位离退休</t>
  </si>
  <si>
    <t>208</t>
  </si>
  <si>
    <t>02</t>
  </si>
  <si>
    <t>事业单位离退休</t>
  </si>
  <si>
    <t>机关事业单位基本养老保险缴费支出</t>
  </si>
  <si>
    <t>213</t>
  </si>
  <si>
    <t>03</t>
  </si>
  <si>
    <t>行政运行（水利）</t>
  </si>
  <si>
    <t xml:space="preserve">213 </t>
  </si>
  <si>
    <t>11</t>
  </si>
  <si>
    <t>水资源节约管理与保护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</si>
  <si>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</si>
  <si>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</si>
  <si>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</si>
  <si>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</si>
  <si>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</si>
  <si>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</si>
  <si>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</si>
  <si>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</si>
  <si>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</si>
  <si>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</si>
  <si>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</si>
  <si>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</si>
  <si>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</si>
  <si>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</si>
  <si>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</si>
  <si>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</si>
  <si>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</si>
  <si>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</si>
  <si>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</si>
  <si>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</si>
  <si>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</si>
  <si>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</si>
  <si>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</si>
  <si>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</si>
  <si>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</si>
  <si>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</si>
  <si>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</si>
  <si>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</si>
  <si>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</si>
  <si>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</si>
  <si>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</si>
  <si>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</si>
  <si>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</si>
  <si>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</si>
  <si>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</si>
  <si>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</si>
  <si>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</si>
  <si>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</si>
  <si>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</si>
  <si>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</si>
  <si>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</si>
  <si>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</si>
  <si>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</si>
  <si>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</si>
  <si>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</si>
  <si>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</si>
  <si>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</si>
  <si>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</si>
  <si>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</si>
  <si>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</si>
  <si>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财政拨款支出预算表（政府经济分类科目）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</si>
  <si>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</si>
  <si>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</si>
  <si>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</si>
  <si>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</si>
  <si>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</si>
  <si>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</si>
  <si>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</si>
  <si>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</si>
  <si>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</si>
  <si>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机关工资福利支出</t>
  </si>
  <si>
    <t>501</t>
  </si>
  <si>
    <t>602001</t>
  </si>
  <si>
    <t> 工资奖金津补贴</t>
  </si>
  <si>
    <t> 社会保障缴费</t>
  </si>
  <si>
    <t> 住房公积金</t>
  </si>
  <si>
    <t>99</t>
  </si>
  <si>
    <t> 其他工资福利支出</t>
  </si>
  <si>
    <t>机关商品和服务支出</t>
  </si>
  <si>
    <t>502</t>
  </si>
  <si>
    <t> 办公经费</t>
  </si>
  <si>
    <t>06</t>
  </si>
  <si>
    <t> 公务接待费</t>
  </si>
  <si>
    <t>08</t>
  </si>
  <si>
    <t> 公务用车运行维护费</t>
  </si>
  <si>
    <t> 其他商品和服务支出</t>
  </si>
  <si>
    <t>对事业单位经常性补助</t>
  </si>
  <si>
    <t>505</t>
  </si>
  <si>
    <t> 工资福利支出</t>
  </si>
  <si>
    <t> 商品和服务支出</t>
  </si>
  <si>
    <t>对个人和家庭的补助</t>
  </si>
  <si>
    <t>509</t>
  </si>
  <si>
    <t> 社会福利和救助</t>
  </si>
  <si>
    <t> 离退休费</t>
  </si>
  <si>
    <t>单位编码</t>
  </si>
  <si>
    <t>政府经济分类科目名称</t>
  </si>
  <si>
    <t>表3</t>
  </si>
  <si>
    <t>一般公共预算支出预算表</t>
  </si>
  <si>
    <t>工资福利支出</t>
  </si>
  <si>
    <t>商品和服务支出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</si>
  <si>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</si>
  <si>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</si>
  <si>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</si>
  <si>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</si>
  <si>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</si>
  <si>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</si>
  <si>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</si>
  <si>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</si>
  <si>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</si>
  <si>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</si>
  <si>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</si>
  <si>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</si>
  <si>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</si>
  <si>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</si>
  <si>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</si>
  <si>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</si>
  <si>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</si>
  <si>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</si>
  <si>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</si>
  <si>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</si>
  <si>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</si>
  <si>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</si>
  <si>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</si>
  <si>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</si>
  <si>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</si>
  <si>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</si>
  <si>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</si>
  <si>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</si>
  <si>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</si>
  <si>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</si>
  <si>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</si>
  <si>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</si>
  <si>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</si>
  <si>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</si>
  <si>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</si>
  <si>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</si>
  <si>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</si>
  <si>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</si>
  <si>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</si>
  <si>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</si>
  <si>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</si>
  <si>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</si>
  <si>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</si>
  <si>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</si>
  <si>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</si>
  <si>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</si>
  <si>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</si>
  <si>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</si>
  <si>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</si>
  <si>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</si>
  <si>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</si>
  <si>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</si>
  <si>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</si>
  <si>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</si>
  <si>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</si>
  <si>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</si>
  <si>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</si>
  <si>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</si>
  <si>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</si>
  <si>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</si>
  <si>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</si>
  <si>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</si>
  <si>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</si>
  <si>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</si>
  <si>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</si>
  <si>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</si>
  <si>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</si>
  <si>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</si>
  <si>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</si>
  <si>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</si>
  <si>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</si>
  <si>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</si>
  <si>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</si>
  <si>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</si>
  <si>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</si>
  <si>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</si>
  <si>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</si>
  <si>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</si>
  <si>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</si>
  <si>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</si>
  <si>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</si>
  <si>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</si>
  <si>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</si>
  <si>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</si>
  <si>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</si>
  <si>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</si>
  <si>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</si>
  <si>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</si>
  <si>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</si>
  <si>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</si>
  <si>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</si>
  <si>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</si>
  <si>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</si>
  <si>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</si>
  <si>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</si>
  <si>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</si>
  <si>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</si>
  <si>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社会保障和就业支出</t>
  </si>
  <si>
    <t> 行政事业单位养老支出</t>
  </si>
  <si>
    <r>
      <rPr>
        <sz val="11"/>
        <rFont val="宋体"/>
        <charset val="134"/>
      </rPr>
      <t>  行政单位离退休</t>
    </r>
  </si>
  <si>
    <t>  事业单位离退休</t>
  </si>
  <si>
    <r>
      <rPr>
        <sz val="11"/>
        <rFont val="宋体"/>
        <charset val="134"/>
      </rPr>
      <t>  机关事业单位基本养老保险缴费支出</t>
    </r>
  </si>
  <si>
    <r>
      <rPr>
        <sz val="11"/>
        <rFont val="宋体"/>
        <charset val="134"/>
      </rPr>
      <t>农林水支出</t>
    </r>
  </si>
  <si>
    <r>
      <rPr>
        <sz val="11"/>
        <rFont val="宋体"/>
        <charset val="134"/>
      </rPr>
      <t> 水利</t>
    </r>
  </si>
  <si>
    <r>
      <rPr>
        <sz val="11"/>
        <rFont val="宋体"/>
        <charset val="134"/>
      </rPr>
      <t>  行政运行</t>
    </r>
  </si>
  <si>
    <r>
      <rPr>
        <sz val="11"/>
        <rFont val="宋体"/>
        <charset val="134"/>
      </rPr>
      <t>  水资源节约管理与保护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</si>
  <si>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</si>
  <si>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 住房改革支出</t>
    </r>
  </si>
  <si>
    <r>
      <rPr>
        <sz val="11"/>
        <rFont val="宋体"/>
        <charset val="134"/>
      </rPr>
      <t>  住房公积金</t>
    </r>
  </si>
  <si>
    <t>表3-1</t>
  </si>
  <si>
    <t>一般公共预算基本支出预算表</t>
  </si>
  <si>
    <t>人员经费</t>
  </si>
  <si>
    <t>公用经费</t>
  </si>
  <si>
    <t>50102</t>
  </si>
  <si>
    <t>50103</t>
  </si>
  <si>
    <t>50101</t>
  </si>
  <si>
    <t>50199</t>
  </si>
  <si>
    <r>
      <rPr>
        <sz val="11"/>
        <rFont val="宋体"/>
        <charset val="134"/>
      </rPr>
      <t>机关商品和服务支出</t>
    </r>
  </si>
  <si>
    <r>
      <rPr>
        <sz val="11"/>
        <rFont val="宋体"/>
        <charset val="134"/>
      </rPr>
      <t>502</t>
    </r>
  </si>
  <si>
    <r>
      <rPr>
        <sz val="11"/>
        <rFont val="宋体"/>
        <charset val="134"/>
      </rPr>
      <t>01</t>
    </r>
  </si>
  <si>
    <t>50206</t>
  </si>
  <si>
    <r>
      <rPr>
        <sz val="11"/>
        <rFont val="宋体"/>
        <charset val="134"/>
      </rPr>
      <t> 办公经费</t>
    </r>
  </si>
  <si>
    <r>
      <rPr>
        <sz val="11"/>
        <rFont val="宋体"/>
        <charset val="134"/>
      </rPr>
      <t>06</t>
    </r>
  </si>
  <si>
    <t>50201</t>
  </si>
  <si>
    <r>
      <rPr>
        <sz val="11"/>
        <rFont val="宋体"/>
        <charset val="134"/>
      </rPr>
      <t> 公务接待费</t>
    </r>
  </si>
  <si>
    <r>
      <rPr>
        <sz val="11"/>
        <rFont val="宋体"/>
        <charset val="134"/>
      </rPr>
      <t>08</t>
    </r>
  </si>
  <si>
    <t>50299</t>
  </si>
  <si>
    <r>
      <rPr>
        <sz val="11"/>
        <rFont val="宋体"/>
        <charset val="134"/>
      </rPr>
      <t>99</t>
    </r>
  </si>
  <si>
    <t>50208</t>
  </si>
  <si>
    <r>
      <rPr>
        <sz val="11"/>
        <rFont val="宋体"/>
        <charset val="134"/>
      </rPr>
      <t>对事业单位经常性补助</t>
    </r>
  </si>
  <si>
    <r>
      <rPr>
        <sz val="11"/>
        <rFont val="宋体"/>
        <charset val="134"/>
      </rPr>
      <t>505</t>
    </r>
  </si>
  <si>
    <t>50501</t>
  </si>
  <si>
    <r>
      <rPr>
        <sz val="11"/>
        <rFont val="宋体"/>
        <charset val="134"/>
      </rPr>
      <t>02</t>
    </r>
  </si>
  <si>
    <t>50502</t>
  </si>
  <si>
    <r>
      <rPr>
        <sz val="11"/>
        <rFont val="宋体"/>
        <charset val="134"/>
      </rPr>
      <t> 商品和服务支出</t>
    </r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</si>
  <si>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</si>
  <si>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509</t>
    </r>
  </si>
  <si>
    <t>50905</t>
  </si>
  <si>
    <r>
      <rPr>
        <sz val="11"/>
        <rFont val="宋体"/>
        <charset val="134"/>
      </rPr>
      <t>05</t>
    </r>
  </si>
  <si>
    <t>50901</t>
  </si>
  <si>
    <r>
      <rPr>
        <sz val="11"/>
        <rFont val="宋体"/>
        <charset val="134"/>
      </rPr>
      <t> 离退休费</t>
    </r>
  </si>
  <si>
    <t>表3-2</t>
  </si>
  <si>
    <t>一般公共预算项目支出预算表</t>
  </si>
  <si>
    <t>金额</t>
  </si>
  <si>
    <t>功能科目名称</t>
  </si>
  <si>
    <t>此表无数据</t>
  </si>
  <si>
    <t>表3-3</t>
  </si>
  <si>
    <t>一般公共预算“三公”经费支出预算表</t>
  </si>
  <si>
    <t>当年财政拨款预算安排</t>
  </si>
  <si>
    <t>公务用车购置及运行费</t>
  </si>
  <si>
    <t>公务用车购置费</t>
  </si>
  <si>
    <t>公务用车运行费</t>
  </si>
  <si>
    <r>
      <rPr>
        <sz val="11"/>
        <rFont val="宋体"/>
        <charset val="134"/>
      </rPr>
      <t>攀枝花市水利局</t>
    </r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</si>
  <si>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</si>
  <si>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</si>
  <si>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</si>
  <si>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</si>
  <si>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</si>
  <si>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单位名称</t>
  </si>
  <si>
    <t>表5</t>
  </si>
  <si>
    <t>国有资本经营预算支出预算表</t>
  </si>
  <si>
    <t>本年国有资本经营预算支出</t>
  </si>
  <si>
    <t>部门整体支出绩效目标表</t>
  </si>
  <si>
    <t>（2022年度）</t>
  </si>
  <si>
    <t>部门(单位）名称</t>
  </si>
  <si>
    <t>攀枝花市水利局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</si>
  <si>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</si>
  <si>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</si>
  <si>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</si>
  <si>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</si>
  <si>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</si>
  <si>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</si>
  <si>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</si>
  <si>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保证机构正常运转，完成日常工作任务而发生的人员支出和公用支出。</t>
  </si>
  <si>
    <t>金额合计</t>
  </si>
  <si>
    <t>年度
总体
目标</t>
  </si>
  <si>
    <t xml:space="preserve">1.坚定不移快速推进金沙江干热河谷攀枝花水资源配置工程前期工作。2.全面推进河（湖）长制工作。3.全力抓好防汛抗旱，力争防汛减灾实现人员“零伤亡”。4.加快推进重点水利工程建设。5.夯实农村水利基础设施。6.加大水土保持工作力度。7.严格落实水资源管理“三条红线”。8.提升农村饮水安全保障水平。9.强化河道砂石资源管理。10.加快水利水电工程移民工作落实。11.稳步推进水利改革发展。 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</si>
  <si>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</si>
  <si>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</si>
  <si>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</si>
  <si>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</si>
  <si>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</si>
  <si>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</si>
  <si>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</si>
  <si>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全面推进河（湖）长制工作</t>
  </si>
  <si>
    <t>扎实推动“六大任务”落实，深入推进河湖“清四乱”和净水保水清河护岸“四项行动”力争全年市、县（区）、乡（镇）三级河长巡河6100次</t>
  </si>
  <si>
    <t>全力抓好防汛抗旱</t>
  </si>
  <si>
    <t>严格落实“三查、三避让”和“三个紧急撤离”要求，力争实现2022年防汛减灾人员“零死亡”目标</t>
  </si>
  <si>
    <t>加快推进重点水利工程建设</t>
  </si>
  <si>
    <t>持续推进老街子、沙坝等2座中型水库和彪水岩、五马箐等小型水库前期工作</t>
  </si>
  <si>
    <t>夯实农村水利基础设施</t>
  </si>
  <si>
    <t>小型水库除险加固9座，推进4座中型水库除险加固前期工作。新增、改善和恢复灌面5万亩</t>
  </si>
  <si>
    <t>加大水土保持工作力度</t>
  </si>
  <si>
    <t>持续推进水土流失综合治理，加大重点小流域治理力度，完成国家水土保持重点工程年度建设任务，年度综合治理水土流失面积90平方公里</t>
  </si>
  <si>
    <t>严格落实水资源管理“三条红线”</t>
  </si>
  <si>
    <t>争2022年全市用水总量控制在10.5亿立方米内</t>
  </si>
  <si>
    <t>加快水利水电工程移民工作落实</t>
  </si>
  <si>
    <t>完成全市27735人移民后扶人口动态管理及直发直补资金兑现，落实全市后扶项目资金4000万元</t>
  </si>
  <si>
    <t>质量指标</t>
  </si>
  <si>
    <t>完成工作目标任务</t>
  </si>
  <si>
    <t>完成省、市各项目标任务及各项达到省级考核任务要求</t>
  </si>
  <si>
    <t>时效指标</t>
  </si>
  <si>
    <t>完成时间</t>
  </si>
  <si>
    <t>2022年</t>
  </si>
  <si>
    <t>成本指标</t>
  </si>
  <si>
    <t>人员支出及运行成本</t>
  </si>
  <si>
    <t>1355.97万元</t>
  </si>
  <si>
    <t>效益指标</t>
  </si>
  <si>
    <t>社会效益
指标</t>
  </si>
  <si>
    <t>提高全社会对水的意识</t>
  </si>
  <si>
    <t>提高全社会关心水、爱惜水、保护水的自觉性，共同参与美丽河湖建设</t>
  </si>
  <si>
    <t>生态效益
指标</t>
  </si>
  <si>
    <t>水生态环境改善</t>
  </si>
  <si>
    <t>维护河湖健康生命，实现河湖生态永续利用；治理水土流失，保护生态环境</t>
  </si>
  <si>
    <t>满意度
指标</t>
  </si>
  <si>
    <t>满意度指标</t>
  </si>
  <si>
    <t>服务对象满意度</t>
  </si>
  <si>
    <t>≥90%</t>
  </si>
  <si>
    <t>部门（单位）预算项目支出绩效目标表</t>
  </si>
  <si>
    <t>(2022年度)</t>
  </si>
  <si>
    <t>项目名称：</t>
  </si>
  <si>
    <t>部门（单位）：</t>
  </si>
  <si>
    <t>项目资金</t>
  </si>
  <si>
    <t>资金来源</t>
  </si>
  <si>
    <t>2022年预算申请数（元）</t>
  </si>
  <si>
    <t>年度资金总额：</t>
  </si>
  <si>
    <t>总体目标</t>
  </si>
  <si>
    <t>总体绩效目标</t>
  </si>
  <si>
    <t>项目完成</t>
  </si>
  <si>
    <t>项目绩效</t>
  </si>
  <si>
    <t>经济效益指标</t>
  </si>
  <si>
    <t>社会效益指标</t>
  </si>
  <si>
    <t>可持续影响指标</t>
  </si>
  <si>
    <t>服务对象满意度指标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</si>
</sst>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##0.00"/>
    <numFmt numFmtId="177" formatCode="0.00_);[Red]\(0.00\)"/>
    <numFmt numFmtId="178" formatCode="yyyy&quot;年&quot;mm&quot;月&quot;dd&quot;日&quot;"/>
  </numFmts>
  <fonts count="40">
    <font>
      <sz val="11"/>
      <color indexed="8"/>
      <name val="宋体"/>
      <charset val="1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b/>
      <sz val="12"/>
      <name val="宋体"/>
      <charset val="134"/>
      <scheme val="maj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23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8" borderId="24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12" borderId="27" applyNumberFormat="0" applyAlignment="0" applyProtection="0">
      <alignment vertical="center"/>
    </xf>
    <xf numFmtId="0" fontId="33" fillId="12" borderId="23" applyNumberFormat="0" applyAlignment="0" applyProtection="0">
      <alignment vertical="center"/>
    </xf>
    <xf numFmtId="0" fontId="34" fillId="13" borderId="28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6" fillId="0" borderId="30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9" fillId="0" borderId="0"/>
  </cellStyleXfs>
  <cellXfs count="148"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3" fontId="2" fillId="0" borderId="2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2" fillId="0" borderId="10" xfId="0" applyNumberFormat="1" applyFont="1" applyFill="1" applyBorder="1" applyAlignment="1" applyProtection="1">
      <alignment horizontal="left" vertical="center"/>
    </xf>
    <xf numFmtId="49" fontId="2" fillId="0" borderId="9" xfId="0" applyNumberFormat="1" applyFont="1" applyFill="1" applyBorder="1" applyAlignment="1" applyProtection="1">
      <alignment horizontal="left" vertical="center"/>
    </xf>
    <xf numFmtId="49" fontId="2" fillId="0" borderId="11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49" fontId="2" fillId="0" borderId="5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/>
    </xf>
    <xf numFmtId="0" fontId="2" fillId="0" borderId="0" xfId="49" applyFont="1" applyAlignment="1">
      <alignment vertical="center"/>
    </xf>
    <xf numFmtId="0" fontId="2" fillId="0" borderId="0" xfId="49" applyFont="1" applyAlignment="1">
      <alignment vertical="center" wrapText="1"/>
    </xf>
    <xf numFmtId="0" fontId="3" fillId="0" borderId="0" xfId="49" applyFont="1" applyAlignment="1">
      <alignment vertical="center"/>
    </xf>
    <xf numFmtId="0" fontId="4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left" vertical="center" wrapText="1"/>
    </xf>
    <xf numFmtId="177" fontId="2" fillId="0" borderId="2" xfId="8" applyNumberFormat="1" applyFont="1" applyBorder="1" applyAlignment="1">
      <alignment horizontal="center" vertical="center" wrapText="1"/>
    </xf>
    <xf numFmtId="177" fontId="2" fillId="0" borderId="2" xfId="49" applyNumberFormat="1" applyFont="1" applyBorder="1" applyAlignment="1">
      <alignment horizontal="center" vertical="center" wrapText="1"/>
    </xf>
    <xf numFmtId="0" fontId="2" fillId="0" borderId="2" xfId="49" applyFont="1" applyBorder="1" applyAlignment="1">
      <alignment horizontal="left" vertical="center" wrapText="1"/>
    </xf>
    <xf numFmtId="0" fontId="2" fillId="0" borderId="10" xfId="49" applyFont="1" applyBorder="1" applyAlignment="1">
      <alignment horizontal="left" vertical="center" wrapText="1"/>
    </xf>
    <xf numFmtId="0" fontId="2" fillId="0" borderId="11" xfId="49" applyFont="1" applyBorder="1" applyAlignment="1">
      <alignment horizontal="left" vertical="center" wrapText="1"/>
    </xf>
    <xf numFmtId="0" fontId="2" fillId="0" borderId="9" xfId="49" applyFont="1" applyBorder="1" applyAlignment="1">
      <alignment horizontal="left" vertical="center" wrapText="1"/>
    </xf>
    <xf numFmtId="0" fontId="2" fillId="0" borderId="13" xfId="49" applyFont="1" applyBorder="1" applyAlignment="1">
      <alignment horizontal="center" vertical="center" wrapText="1"/>
    </xf>
    <xf numFmtId="0" fontId="2" fillId="0" borderId="14" xfId="49" applyFont="1" applyBorder="1" applyAlignment="1">
      <alignment horizontal="center" vertical="center" wrapText="1"/>
    </xf>
    <xf numFmtId="0" fontId="2" fillId="0" borderId="10" xfId="49" applyFont="1" applyBorder="1" applyAlignment="1">
      <alignment vertical="center" wrapText="1"/>
    </xf>
    <xf numFmtId="0" fontId="2" fillId="0" borderId="11" xfId="49" applyFont="1" applyBorder="1" applyAlignment="1">
      <alignment vertical="center" wrapText="1"/>
    </xf>
    <xf numFmtId="0" fontId="2" fillId="0" borderId="9" xfId="49" applyFont="1" applyBorder="1" applyAlignment="1">
      <alignment vertical="center" wrapText="1"/>
    </xf>
    <xf numFmtId="0" fontId="2" fillId="0" borderId="4" xfId="49" applyFont="1" applyBorder="1" applyAlignment="1">
      <alignment horizontal="center" vertical="center" wrapText="1"/>
    </xf>
    <xf numFmtId="0" fontId="2" fillId="0" borderId="6" xfId="49" applyFont="1" applyBorder="1" applyAlignment="1">
      <alignment horizontal="center" vertical="center" wrapText="1"/>
    </xf>
    <xf numFmtId="10" fontId="2" fillId="0" borderId="10" xfId="49" applyNumberFormat="1" applyFont="1" applyBorder="1" applyAlignment="1">
      <alignment vertical="center" wrapText="1"/>
    </xf>
    <xf numFmtId="0" fontId="2" fillId="0" borderId="8" xfId="49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6" fillId="0" borderId="15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6" fillId="0" borderId="16" xfId="0" applyFont="1" applyFill="1" applyBorder="1">
      <alignment vertical="center"/>
    </xf>
    <xf numFmtId="0" fontId="7" fillId="0" borderId="16" xfId="0" applyFont="1" applyFill="1" applyBorder="1" applyAlignment="1">
      <alignment horizontal="left" vertical="center"/>
    </xf>
    <xf numFmtId="0" fontId="6" fillId="0" borderId="17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10" fillId="0" borderId="17" xfId="0" applyFont="1" applyFill="1" applyBorder="1">
      <alignment vertical="center"/>
    </xf>
    <xf numFmtId="4" fontId="9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4" fontId="7" fillId="0" borderId="2" xfId="0" applyNumberFormat="1" applyFont="1" applyFill="1" applyBorder="1" applyAlignment="1">
      <alignment horizontal="right" vertical="center"/>
    </xf>
    <xf numFmtId="0" fontId="6" fillId="0" borderId="18" xfId="0" applyFont="1" applyFill="1" applyBorder="1">
      <alignment vertical="center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7" fillId="0" borderId="15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/>
    </xf>
    <xf numFmtId="0" fontId="6" fillId="0" borderId="19" xfId="0" applyFont="1" applyFill="1" applyBorder="1">
      <alignment vertical="center"/>
    </xf>
    <xf numFmtId="0" fontId="6" fillId="0" borderId="20" xfId="0" applyFont="1" applyFill="1" applyBorder="1">
      <alignment vertical="center"/>
    </xf>
    <xf numFmtId="0" fontId="6" fillId="0" borderId="2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1" xfId="0" applyFont="1" applyFill="1" applyBorder="1">
      <alignment vertical="center"/>
    </xf>
    <xf numFmtId="0" fontId="6" fillId="0" borderId="18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/>
    </xf>
    <xf numFmtId="4" fontId="7" fillId="2" borderId="2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vertical="center" wrapText="1"/>
    </xf>
    <xf numFmtId="0" fontId="0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>
      <alignment vertical="center"/>
    </xf>
    <xf numFmtId="0" fontId="12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0" fontId="7" fillId="0" borderId="2" xfId="0" applyFont="1" applyBorder="1" applyAlignment="1">
      <alignment horizontal="left" vertical="center"/>
    </xf>
    <xf numFmtId="0" fontId="12" fillId="0" borderId="2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 applyProtection="1">
      <alignment vertical="center" wrapText="1"/>
    </xf>
    <xf numFmtId="176" fontId="6" fillId="0" borderId="2" xfId="0" applyNumberFormat="1" applyFont="1" applyFill="1" applyBorder="1" applyAlignment="1" applyProtection="1">
      <alignment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3" fillId="0" borderId="17" xfId="0" applyFont="1" applyFill="1" applyBorder="1">
      <alignment vertical="center"/>
    </xf>
    <xf numFmtId="0" fontId="12" fillId="0" borderId="15" xfId="0" applyFont="1" applyFill="1" applyBorder="1">
      <alignment vertical="center"/>
    </xf>
    <xf numFmtId="0" fontId="12" fillId="0" borderId="17" xfId="0" applyFont="1" applyFill="1" applyBorder="1">
      <alignment vertical="center"/>
    </xf>
    <xf numFmtId="0" fontId="14" fillId="0" borderId="15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 applyProtection="1">
      <alignment vertical="center" wrapText="1"/>
    </xf>
    <xf numFmtId="0" fontId="12" fillId="0" borderId="21" xfId="0" applyFont="1" applyFill="1" applyBorder="1">
      <alignment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/>
    </xf>
    <xf numFmtId="0" fontId="13" fillId="0" borderId="17" xfId="0" applyFont="1" applyBorder="1">
      <alignment vertical="center"/>
    </xf>
    <xf numFmtId="0" fontId="7" fillId="0" borderId="15" xfId="0" applyFont="1" applyBorder="1">
      <alignment vertical="center"/>
    </xf>
    <xf numFmtId="0" fontId="12" fillId="0" borderId="15" xfId="0" applyFont="1" applyBorder="1">
      <alignment vertical="center"/>
    </xf>
    <xf numFmtId="0" fontId="12" fillId="0" borderId="20" xfId="0" applyFont="1" applyBorder="1" applyAlignment="1">
      <alignment vertical="center" wrapText="1"/>
    </xf>
    <xf numFmtId="0" fontId="12" fillId="0" borderId="17" xfId="0" applyFont="1" applyBorder="1">
      <alignment vertical="center"/>
    </xf>
    <xf numFmtId="0" fontId="1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4" fontId="7" fillId="0" borderId="2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vertical="center" wrapText="1"/>
    </xf>
    <xf numFmtId="0" fontId="10" fillId="0" borderId="17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2" fillId="0" borderId="21" xfId="0" applyFont="1" applyBorder="1">
      <alignment vertical="center"/>
    </xf>
    <xf numFmtId="0" fontId="15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3"/>
  <sheetViews>
    <sheetView tabSelected="1" workbookViewId="0">
      <selection activeCell="C3" sqref="C3"/>
    </sheetView>
  </sheetViews>
  <sheetFormatPr defaultColWidth="10" defaultRowHeight="13.5" outlineLevelRow="2"/>
  <cols>
    <col min="1" max="1" width="143.666666666667" customWidth="1"/>
    <col min="2" max="2" width="9.775" customWidth="1"/>
  </cols>
  <sheetData>
    <row r="1" ht="85.05" customHeight="1" spans="1:1">
      <c r="A1" s="145" t="s">
        <v>0</v>
      </c>
    </row>
    <row r="2" ht="195.6" customHeight="1" spans="1:1">
      <c r="A2" s="146" t="s">
        <v>1</v>
      </c>
    </row>
    <row r="3" ht="146.7" customHeight="1" spans="1:1">
      <c r="A3" s="147">
        <v>44606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J9"/>
  <sheetViews>
    <sheetView workbookViewId="0">
      <pane ySplit="6" topLeftCell="A7" activePane="bottomLeft" state="frozen"/>
      <selection/>
      <selection pane="bottomLeft" activeCell="F7" sqref="F7"/>
    </sheetView>
  </sheetViews>
  <sheetFormatPr defaultColWidth="10" defaultRowHeight="13.5"/>
  <cols>
    <col min="1" max="1" width="1.55833333333333" style="61" customWidth="1"/>
    <col min="2" max="2" width="13.3333333333333" style="61" customWidth="1"/>
    <col min="3" max="3" width="41" style="61" customWidth="1"/>
    <col min="4" max="9" width="16.4416666666667" style="61" customWidth="1"/>
    <col min="10" max="10" width="1.55833333333333" style="61" customWidth="1"/>
    <col min="11" max="11" width="9.775" style="61" customWidth="1"/>
    <col min="12" max="16384" width="10" style="61"/>
  </cols>
  <sheetData>
    <row r="1" ht="16.35" customHeight="1" spans="1:10">
      <c r="A1" s="62"/>
      <c r="B1" s="63"/>
      <c r="C1" s="64"/>
      <c r="D1" s="65"/>
      <c r="E1" s="65"/>
      <c r="F1" s="65"/>
      <c r="G1" s="65"/>
      <c r="H1" s="65"/>
      <c r="I1" s="80" t="s">
        <v>326</v>
      </c>
      <c r="J1" s="69"/>
    </row>
    <row r="2" ht="22.8" customHeight="1" spans="1:10">
      <c r="A2" s="62"/>
      <c r="B2" s="66" t="s">
        <v>327</v>
      </c>
      <c r="C2" s="66"/>
      <c r="D2" s="66"/>
      <c r="E2" s="66"/>
      <c r="F2" s="66"/>
      <c r="G2" s="66"/>
      <c r="H2" s="66"/>
      <c r="I2" s="66"/>
      <c r="J2" s="69" t="s">
        <v>3</v>
      </c>
    </row>
    <row r="3" ht="19.5" customHeight="1" spans="1:10">
      <c r="A3" s="67"/>
      <c r="B3" s="68" t="s">
        <v>5</v>
      </c>
      <c r="C3" s="68"/>
      <c r="D3" s="81"/>
      <c r="E3" s="81"/>
      <c r="F3" s="81"/>
      <c r="G3" s="81"/>
      <c r="H3" s="81"/>
      <c r="I3" s="81" t="s">
        <v>6</v>
      </c>
      <c r="J3" s="82"/>
    </row>
    <row r="4" ht="24.45" customHeight="1" spans="1:10">
      <c r="A4" s="69"/>
      <c r="B4" s="70" t="s">
        <v>174</v>
      </c>
      <c r="C4" s="70" t="s">
        <v>72</v>
      </c>
      <c r="D4" s="70" t="s">
        <v>328</v>
      </c>
      <c r="E4" s="70"/>
      <c r="F4" s="70"/>
      <c r="G4" s="70"/>
      <c r="H4" s="70"/>
      <c r="I4" s="70"/>
      <c r="J4" s="83"/>
    </row>
    <row r="5" ht="24.45" customHeight="1" spans="1:10">
      <c r="A5" s="71"/>
      <c r="B5" s="70"/>
      <c r="C5" s="70"/>
      <c r="D5" s="70" t="s">
        <v>59</v>
      </c>
      <c r="E5" s="87" t="s">
        <v>212</v>
      </c>
      <c r="F5" s="70" t="s">
        <v>329</v>
      </c>
      <c r="G5" s="70"/>
      <c r="H5" s="70"/>
      <c r="I5" s="70" t="s">
        <v>217</v>
      </c>
      <c r="J5" s="83"/>
    </row>
    <row r="6" ht="24.45" customHeight="1" spans="1:10">
      <c r="A6" s="71"/>
      <c r="B6" s="70"/>
      <c r="C6" s="70"/>
      <c r="D6" s="70"/>
      <c r="E6" s="87"/>
      <c r="F6" s="70" t="s">
        <v>149</v>
      </c>
      <c r="G6" s="70" t="s">
        <v>330</v>
      </c>
      <c r="H6" s="70" t="s">
        <v>331</v>
      </c>
      <c r="I6" s="70"/>
      <c r="J6" s="84"/>
    </row>
    <row r="7" ht="22.8" customHeight="1" spans="1:10">
      <c r="A7" s="72"/>
      <c r="B7" s="70"/>
      <c r="C7" s="70" t="s">
        <v>76</v>
      </c>
      <c r="D7" s="73">
        <v>19.04</v>
      </c>
      <c r="E7" s="73"/>
      <c r="F7" s="73">
        <v>16.2</v>
      </c>
      <c r="G7" s="73"/>
      <c r="H7" s="73">
        <v>16.2</v>
      </c>
      <c r="I7" s="73">
        <v>2.84</v>
      </c>
      <c r="J7" s="85"/>
    </row>
    <row r="8" ht="22.8" customHeight="1" spans="1:10">
      <c r="A8" s="71"/>
      <c r="B8" s="90" t="s">
        <v>152</v>
      </c>
      <c r="C8" s="90" t="s">
        <v>332</v>
      </c>
      <c r="D8" s="91">
        <v>19.04</v>
      </c>
      <c r="E8" s="91"/>
      <c r="F8" s="91">
        <v>16.2</v>
      </c>
      <c r="G8" s="91"/>
      <c r="H8" s="91">
        <v>16.2</v>
      </c>
      <c r="I8" s="91">
        <v>2.84</v>
      </c>
      <c r="J8" s="83"/>
    </row>
    <row r="9" ht="9.75" customHeight="1" spans="1:10">
      <c r="A9" s="88"/>
      <c r="B9" s="88"/>
      <c r="C9" s="88"/>
      <c r="D9" s="88"/>
      <c r="E9" s="88"/>
      <c r="F9" s="88"/>
      <c r="G9" s="88"/>
      <c r="H9" s="88"/>
      <c r="I9" s="88"/>
      <c r="J9" s="8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751388888888889" right="0.751388888888889" top="0.271527777777778" bottom="0.271527777777778" header="0" footer="0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pageSetUpPr fitToPage="1"/>
  </sheetPr>
  <dimension ref="A1:J9"/>
  <sheetViews>
    <sheetView workbookViewId="0">
      <pane ySplit="6" topLeftCell="A7" activePane="bottomLeft" state="frozen"/>
      <selection/>
      <selection pane="bottomLeft" activeCell="F17" sqref="F17"/>
    </sheetView>
  </sheetViews>
  <sheetFormatPr defaultColWidth="10" defaultRowHeight="13.5"/>
  <cols>
    <col min="1" max="1" width="1.55833333333333" style="61" customWidth="1"/>
    <col min="2" max="4" width="6.10833333333333" style="61" customWidth="1"/>
    <col min="5" max="5" width="13.3333333333333" style="61" customWidth="1"/>
    <col min="6" max="6" width="41" style="61" customWidth="1"/>
    <col min="7" max="9" width="16.4416666666667" style="61" customWidth="1"/>
    <col min="10" max="10" width="1.55833333333333" style="61" customWidth="1"/>
    <col min="11" max="13" width="9.775" style="61" customWidth="1"/>
    <col min="14" max="16384" width="10" style="61"/>
  </cols>
  <sheetData>
    <row r="1" ht="16.35" customHeight="1" spans="1:10">
      <c r="A1" s="62"/>
      <c r="B1" s="63"/>
      <c r="C1" s="63"/>
      <c r="D1" s="63"/>
      <c r="E1" s="64"/>
      <c r="F1" s="64"/>
      <c r="G1" s="65"/>
      <c r="H1" s="65"/>
      <c r="I1" s="80" t="s">
        <v>333</v>
      </c>
      <c r="J1" s="69"/>
    </row>
    <row r="2" ht="22.8" customHeight="1" spans="1:10">
      <c r="A2" s="62"/>
      <c r="B2" s="66" t="s">
        <v>334</v>
      </c>
      <c r="C2" s="66"/>
      <c r="D2" s="66"/>
      <c r="E2" s="66"/>
      <c r="F2" s="66"/>
      <c r="G2" s="66"/>
      <c r="H2" s="66"/>
      <c r="I2" s="66"/>
      <c r="J2" s="69" t="s">
        <v>3</v>
      </c>
    </row>
    <row r="3" ht="19.5" customHeight="1" spans="1:10">
      <c r="A3" s="67"/>
      <c r="B3" s="68" t="s">
        <v>5</v>
      </c>
      <c r="C3" s="68"/>
      <c r="D3" s="68"/>
      <c r="E3" s="68"/>
      <c r="F3" s="68"/>
      <c r="G3" s="67"/>
      <c r="H3" s="67"/>
      <c r="I3" s="81" t="s">
        <v>6</v>
      </c>
      <c r="J3" s="82"/>
    </row>
    <row r="4" ht="24.45" customHeight="1" spans="1:10">
      <c r="A4" s="69"/>
      <c r="B4" s="70" t="s">
        <v>9</v>
      </c>
      <c r="C4" s="70"/>
      <c r="D4" s="70"/>
      <c r="E4" s="70"/>
      <c r="F4" s="70"/>
      <c r="G4" s="70" t="s">
        <v>335</v>
      </c>
      <c r="H4" s="70"/>
      <c r="I4" s="70"/>
      <c r="J4" s="83"/>
    </row>
    <row r="5" ht="24.45" customHeight="1" spans="1:10">
      <c r="A5" s="71"/>
      <c r="B5" s="70" t="s">
        <v>70</v>
      </c>
      <c r="C5" s="70"/>
      <c r="D5" s="70"/>
      <c r="E5" s="70" t="s">
        <v>71</v>
      </c>
      <c r="F5" s="70" t="s">
        <v>72</v>
      </c>
      <c r="G5" s="70" t="s">
        <v>59</v>
      </c>
      <c r="H5" s="70" t="s">
        <v>94</v>
      </c>
      <c r="I5" s="70" t="s">
        <v>95</v>
      </c>
      <c r="J5" s="83"/>
    </row>
    <row r="6" ht="24.45" customHeight="1" spans="1:10">
      <c r="A6" s="71"/>
      <c r="B6" s="70" t="s">
        <v>73</v>
      </c>
      <c r="C6" s="70" t="s">
        <v>74</v>
      </c>
      <c r="D6" s="70" t="s">
        <v>75</v>
      </c>
      <c r="E6" s="70"/>
      <c r="F6" s="70"/>
      <c r="G6" s="70"/>
      <c r="H6" s="70"/>
      <c r="I6" s="70"/>
      <c r="J6" s="84"/>
    </row>
    <row r="7" ht="22.8" customHeight="1" spans="1:10">
      <c r="A7" s="72"/>
      <c r="B7" s="70"/>
      <c r="C7" s="70"/>
      <c r="D7" s="70"/>
      <c r="E7" s="70"/>
      <c r="F7" s="70" t="s">
        <v>76</v>
      </c>
      <c r="G7" s="73"/>
      <c r="H7" s="73"/>
      <c r="I7" s="73"/>
      <c r="J7" s="85"/>
    </row>
    <row r="8" ht="22.8" customHeight="1" spans="1:10">
      <c r="A8" s="71"/>
      <c r="B8" s="74"/>
      <c r="C8" s="74"/>
      <c r="D8" s="74"/>
      <c r="E8" s="74" t="s">
        <v>174</v>
      </c>
      <c r="F8" s="74" t="s">
        <v>324</v>
      </c>
      <c r="G8" s="75"/>
      <c r="H8" s="75"/>
      <c r="I8" s="75"/>
      <c r="J8" s="84"/>
    </row>
    <row r="9" ht="30" customHeight="1" spans="1:10">
      <c r="A9" s="88"/>
      <c r="B9" s="74"/>
      <c r="C9" s="74"/>
      <c r="D9" s="74"/>
      <c r="E9" s="74"/>
      <c r="F9" s="78" t="s">
        <v>325</v>
      </c>
      <c r="G9" s="75"/>
      <c r="H9" s="75"/>
      <c r="I9" s="75"/>
      <c r="J9" s="89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751388888888889" right="0.751388888888889" top="0.271527777777778" bottom="0.2715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pageSetUpPr fitToPage="1"/>
  </sheetPr>
  <dimension ref="A1:J9"/>
  <sheetViews>
    <sheetView workbookViewId="0">
      <pane ySplit="6" topLeftCell="A7" activePane="bottomLeft" state="frozen"/>
      <selection/>
      <selection pane="bottomLeft" activeCell="C23" sqref="C23"/>
    </sheetView>
  </sheetViews>
  <sheetFormatPr defaultColWidth="10" defaultRowHeight="13.5"/>
  <cols>
    <col min="1" max="1" width="1.55833333333333" style="61" customWidth="1"/>
    <col min="2" max="2" width="13.3333333333333" style="61" customWidth="1"/>
    <col min="3" max="3" width="41" style="61" customWidth="1"/>
    <col min="4" max="9" width="16.4416666666667" style="61" customWidth="1"/>
    <col min="10" max="10" width="1.55833333333333" style="61" customWidth="1"/>
    <col min="11" max="11" width="9.775" style="61" customWidth="1"/>
    <col min="12" max="16384" width="10" style="61"/>
  </cols>
  <sheetData>
    <row r="1" ht="16.35" customHeight="1" spans="1:10">
      <c r="A1" s="62"/>
      <c r="B1" s="63"/>
      <c r="C1" s="64"/>
      <c r="D1" s="65"/>
      <c r="E1" s="65"/>
      <c r="F1" s="65"/>
      <c r="G1" s="65"/>
      <c r="H1" s="65"/>
      <c r="I1" s="80" t="s">
        <v>336</v>
      </c>
      <c r="J1" s="69"/>
    </row>
    <row r="2" ht="22.8" customHeight="1" spans="1:10">
      <c r="A2" s="62"/>
      <c r="B2" s="66" t="s">
        <v>337</v>
      </c>
      <c r="C2" s="66"/>
      <c r="D2" s="66"/>
      <c r="E2" s="66"/>
      <c r="F2" s="66"/>
      <c r="G2" s="66"/>
      <c r="H2" s="66"/>
      <c r="I2" s="66"/>
      <c r="J2" s="69" t="s">
        <v>3</v>
      </c>
    </row>
    <row r="3" ht="19.5" customHeight="1" spans="1:10">
      <c r="A3" s="67"/>
      <c r="B3" s="68" t="s">
        <v>5</v>
      </c>
      <c r="C3" s="68"/>
      <c r="D3" s="81"/>
      <c r="E3" s="81"/>
      <c r="F3" s="81"/>
      <c r="G3" s="81"/>
      <c r="H3" s="81"/>
      <c r="I3" s="81" t="s">
        <v>6</v>
      </c>
      <c r="J3" s="82"/>
    </row>
    <row r="4" ht="24.45" customHeight="1" spans="1:10">
      <c r="A4" s="69"/>
      <c r="B4" s="70" t="s">
        <v>174</v>
      </c>
      <c r="C4" s="70" t="s">
        <v>72</v>
      </c>
      <c r="D4" s="70" t="s">
        <v>328</v>
      </c>
      <c r="E4" s="70"/>
      <c r="F4" s="70"/>
      <c r="G4" s="70"/>
      <c r="H4" s="70"/>
      <c r="I4" s="70"/>
      <c r="J4" s="83"/>
    </row>
    <row r="5" ht="24.45" customHeight="1" spans="1:10">
      <c r="A5" s="71"/>
      <c r="B5" s="70"/>
      <c r="C5" s="70"/>
      <c r="D5" s="70" t="s">
        <v>59</v>
      </c>
      <c r="E5" s="87" t="s">
        <v>212</v>
      </c>
      <c r="F5" s="70" t="s">
        <v>329</v>
      </c>
      <c r="G5" s="70"/>
      <c r="H5" s="70"/>
      <c r="I5" s="70" t="s">
        <v>217</v>
      </c>
      <c r="J5" s="83"/>
    </row>
    <row r="6" ht="24.45" customHeight="1" spans="1:10">
      <c r="A6" s="71"/>
      <c r="B6" s="70"/>
      <c r="C6" s="70"/>
      <c r="D6" s="70"/>
      <c r="E6" s="87"/>
      <c r="F6" s="70" t="s">
        <v>149</v>
      </c>
      <c r="G6" s="70" t="s">
        <v>330</v>
      </c>
      <c r="H6" s="70" t="s">
        <v>331</v>
      </c>
      <c r="I6" s="70"/>
      <c r="J6" s="84"/>
    </row>
    <row r="7" ht="22.8" customHeight="1" spans="1:10">
      <c r="A7" s="72"/>
      <c r="B7" s="70"/>
      <c r="C7" s="70" t="s">
        <v>76</v>
      </c>
      <c r="D7" s="73"/>
      <c r="E7" s="73"/>
      <c r="F7" s="73"/>
      <c r="G7" s="73"/>
      <c r="H7" s="73"/>
      <c r="I7" s="73"/>
      <c r="J7" s="85"/>
    </row>
    <row r="8" ht="22.8" customHeight="1" spans="1:10">
      <c r="A8" s="71"/>
      <c r="B8" s="74"/>
      <c r="C8" s="74" t="s">
        <v>338</v>
      </c>
      <c r="D8" s="75"/>
      <c r="E8" s="75"/>
      <c r="F8" s="75"/>
      <c r="G8" s="75"/>
      <c r="H8" s="75"/>
      <c r="I8" s="75"/>
      <c r="J8" s="83"/>
    </row>
    <row r="9" ht="31" customHeight="1" spans="1:10">
      <c r="A9" s="76"/>
      <c r="B9" s="79"/>
      <c r="C9" s="78" t="s">
        <v>325</v>
      </c>
      <c r="D9" s="79"/>
      <c r="E9" s="79"/>
      <c r="F9" s="79"/>
      <c r="G9" s="79"/>
      <c r="H9" s="79"/>
      <c r="I9" s="79"/>
      <c r="J9" s="8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751388888888889" right="0.751388888888889" top="0.271527777777778" bottom="0.271527777777778" header="0" footer="0"/>
  <pageSetup paperSize="9" scale="85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pageSetUpPr fitToPage="1"/>
  </sheetPr>
  <dimension ref="A1:J9"/>
  <sheetViews>
    <sheetView workbookViewId="0">
      <pane ySplit="6" topLeftCell="A7" activePane="bottomLeft" state="frozen"/>
      <selection/>
      <selection pane="bottomLeft" activeCell="F21" sqref="F21"/>
    </sheetView>
  </sheetViews>
  <sheetFormatPr defaultColWidth="10" defaultRowHeight="13.5"/>
  <cols>
    <col min="1" max="1" width="1.55833333333333" style="61" customWidth="1"/>
    <col min="2" max="4" width="6.10833333333333" style="61" customWidth="1"/>
    <col min="5" max="5" width="13.3333333333333" style="61" customWidth="1"/>
    <col min="6" max="6" width="41" style="61" customWidth="1"/>
    <col min="7" max="9" width="16.4416666666667" style="61" customWidth="1"/>
    <col min="10" max="10" width="1.55833333333333" style="61" customWidth="1"/>
    <col min="11" max="13" width="9.775" style="61" customWidth="1"/>
    <col min="14" max="16384" width="10" style="61"/>
  </cols>
  <sheetData>
    <row r="1" ht="16.35" customHeight="1" spans="1:10">
      <c r="A1" s="62"/>
      <c r="B1" s="63"/>
      <c r="C1" s="63"/>
      <c r="D1" s="63"/>
      <c r="E1" s="64"/>
      <c r="F1" s="64"/>
      <c r="G1" s="65"/>
      <c r="H1" s="65"/>
      <c r="I1" s="80" t="s">
        <v>339</v>
      </c>
      <c r="J1" s="69"/>
    </row>
    <row r="2" ht="22.8" customHeight="1" spans="1:10">
      <c r="A2" s="62"/>
      <c r="B2" s="66" t="s">
        <v>340</v>
      </c>
      <c r="C2" s="66"/>
      <c r="D2" s="66"/>
      <c r="E2" s="66"/>
      <c r="F2" s="66"/>
      <c r="G2" s="66"/>
      <c r="H2" s="66"/>
      <c r="I2" s="66"/>
      <c r="J2" s="69" t="s">
        <v>3</v>
      </c>
    </row>
    <row r="3" ht="19.5" customHeight="1" spans="1:10">
      <c r="A3" s="67"/>
      <c r="B3" s="68" t="s">
        <v>5</v>
      </c>
      <c r="C3" s="68"/>
      <c r="D3" s="68"/>
      <c r="E3" s="68"/>
      <c r="F3" s="68"/>
      <c r="G3" s="67"/>
      <c r="H3" s="67"/>
      <c r="I3" s="81" t="s">
        <v>6</v>
      </c>
      <c r="J3" s="82"/>
    </row>
    <row r="4" ht="24.45" customHeight="1" spans="1:10">
      <c r="A4" s="69"/>
      <c r="B4" s="70" t="s">
        <v>9</v>
      </c>
      <c r="C4" s="70"/>
      <c r="D4" s="70"/>
      <c r="E4" s="70"/>
      <c r="F4" s="70"/>
      <c r="G4" s="70" t="s">
        <v>341</v>
      </c>
      <c r="H4" s="70"/>
      <c r="I4" s="70"/>
      <c r="J4" s="83"/>
    </row>
    <row r="5" ht="24.45" customHeight="1" spans="1:10">
      <c r="A5" s="71"/>
      <c r="B5" s="70" t="s">
        <v>70</v>
      </c>
      <c r="C5" s="70"/>
      <c r="D5" s="70"/>
      <c r="E5" s="70" t="s">
        <v>71</v>
      </c>
      <c r="F5" s="70" t="s">
        <v>72</v>
      </c>
      <c r="G5" s="70" t="s">
        <v>59</v>
      </c>
      <c r="H5" s="70" t="s">
        <v>94</v>
      </c>
      <c r="I5" s="70" t="s">
        <v>95</v>
      </c>
      <c r="J5" s="83"/>
    </row>
    <row r="6" ht="24.45" customHeight="1" spans="1:10">
      <c r="A6" s="71"/>
      <c r="B6" s="70" t="s">
        <v>73</v>
      </c>
      <c r="C6" s="70" t="s">
        <v>74</v>
      </c>
      <c r="D6" s="70" t="s">
        <v>75</v>
      </c>
      <c r="E6" s="70"/>
      <c r="F6" s="70"/>
      <c r="G6" s="70"/>
      <c r="H6" s="70"/>
      <c r="I6" s="70"/>
      <c r="J6" s="84"/>
    </row>
    <row r="7" ht="22.8" customHeight="1" spans="1:10">
      <c r="A7" s="72"/>
      <c r="B7" s="70"/>
      <c r="C7" s="70"/>
      <c r="D7" s="70"/>
      <c r="E7" s="70"/>
      <c r="F7" s="70" t="s">
        <v>76</v>
      </c>
      <c r="G7" s="73"/>
      <c r="H7" s="73"/>
      <c r="I7" s="73"/>
      <c r="J7" s="85"/>
    </row>
    <row r="8" ht="22.8" customHeight="1" spans="1:10">
      <c r="A8" s="71"/>
      <c r="B8" s="74"/>
      <c r="C8" s="74"/>
      <c r="D8" s="74"/>
      <c r="E8" s="74" t="s">
        <v>174</v>
      </c>
      <c r="F8" s="74" t="s">
        <v>324</v>
      </c>
      <c r="G8" s="75"/>
      <c r="H8" s="75"/>
      <c r="I8" s="75"/>
      <c r="J8" s="84"/>
    </row>
    <row r="9" ht="24" customHeight="1" spans="1:10">
      <c r="A9" s="76"/>
      <c r="B9" s="77"/>
      <c r="C9" s="77"/>
      <c r="D9" s="77"/>
      <c r="E9" s="77"/>
      <c r="F9" s="78" t="s">
        <v>325</v>
      </c>
      <c r="G9" s="79"/>
      <c r="H9" s="79"/>
      <c r="I9" s="79"/>
      <c r="J9" s="86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751388888888889" right="0.751388888888889" top="0.271527777777778" bottom="0.2715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view="pageBreakPreview" zoomScaleNormal="100" topLeftCell="A7" workbookViewId="0">
      <selection activeCell="F21" sqref="F21:H21"/>
    </sheetView>
  </sheetViews>
  <sheetFormatPr defaultColWidth="9" defaultRowHeight="12" outlineLevelCol="7"/>
  <cols>
    <col min="1" max="1" width="6.88333333333333" style="34" customWidth="1"/>
    <col min="2" max="2" width="9" style="34" customWidth="1"/>
    <col min="3" max="3" width="3.10833333333333" style="34" customWidth="1"/>
    <col min="4" max="4" width="6.775" style="34" customWidth="1"/>
    <col min="5" max="5" width="24.8833333333333" style="34" customWidth="1"/>
    <col min="6" max="6" width="11.6666666666667" style="34" customWidth="1"/>
    <col min="7" max="7" width="13.1083333333333" style="34" customWidth="1"/>
    <col min="8" max="8" width="10.4416666666667" style="34" customWidth="1"/>
    <col min="9" max="16384" width="9" style="34"/>
  </cols>
  <sheetData>
    <row r="1" s="33" customFormat="1" ht="16.5" customHeight="1" spans="1:4">
      <c r="A1" s="35"/>
      <c r="B1" s="35"/>
      <c r="C1" s="35"/>
      <c r="D1" s="35"/>
    </row>
    <row r="2" ht="23.25" customHeight="1" spans="1:8">
      <c r="A2" s="36" t="s">
        <v>342</v>
      </c>
      <c r="B2" s="36"/>
      <c r="C2" s="36"/>
      <c r="D2" s="36"/>
      <c r="E2" s="36"/>
      <c r="F2" s="36"/>
      <c r="G2" s="36"/>
      <c r="H2" s="36"/>
    </row>
    <row r="3" ht="18" customHeight="1" spans="1:8">
      <c r="A3" s="37" t="s">
        <v>343</v>
      </c>
      <c r="B3" s="37"/>
      <c r="C3" s="37"/>
      <c r="D3" s="37"/>
      <c r="E3" s="37"/>
      <c r="F3" s="37"/>
      <c r="G3" s="37"/>
      <c r="H3" s="37"/>
    </row>
    <row r="4" ht="22.5" customHeight="1" spans="1:8">
      <c r="A4" s="38" t="s">
        <v>344</v>
      </c>
      <c r="B4" s="38"/>
      <c r="C4" s="38"/>
      <c r="D4" s="38" t="s">
        <v>345</v>
      </c>
      <c r="E4" s="38"/>
      <c r="F4" s="38"/>
      <c r="G4" s="38"/>
      <c r="H4" s="38"/>
    </row>
    <row r="5" ht="19.5" customHeight="1" spans="1:8">
      <c r="A5" s="38" t="s">
        <v>346</v>
      </c>
      <c r="B5" s="38" t="s">
        <v>347</v>
      </c>
      <c r="C5" s="38"/>
      <c r="D5" s="38" t="s">
        <v>348</v>
      </c>
      <c r="E5" s="38"/>
      <c r="F5" s="38" t="s">
        <v>349</v>
      </c>
      <c r="G5" s="38"/>
      <c r="H5" s="38"/>
    </row>
    <row r="6" ht="18" customHeight="1" spans="1:8">
      <c r="A6" s="38"/>
      <c r="B6" s="38"/>
      <c r="C6" s="38"/>
      <c r="D6" s="38"/>
      <c r="E6" s="38"/>
      <c r="F6" s="38" t="s">
        <v>350</v>
      </c>
      <c r="G6" s="38" t="s">
        <v>351</v>
      </c>
      <c r="H6" s="38" t="s">
        <v>352</v>
      </c>
    </row>
    <row r="7" ht="31.5" customHeight="1" spans="1:8">
      <c r="A7" s="38"/>
      <c r="B7" s="38" t="s">
        <v>94</v>
      </c>
      <c r="C7" s="38"/>
      <c r="D7" s="39" t="s">
        <v>353</v>
      </c>
      <c r="E7" s="39"/>
      <c r="F7" s="40">
        <v>1355.97</v>
      </c>
      <c r="G7" s="40">
        <v>1355.97</v>
      </c>
      <c r="H7" s="41"/>
    </row>
    <row r="8" ht="22.5" customHeight="1" spans="1:8">
      <c r="A8" s="38"/>
      <c r="B8" s="38" t="s">
        <v>354</v>
      </c>
      <c r="C8" s="38"/>
      <c r="D8" s="38"/>
      <c r="E8" s="38"/>
      <c r="F8" s="40">
        <f>SUM(F7:F7)</f>
        <v>1355.97</v>
      </c>
      <c r="G8" s="40">
        <f>SUM(G7:G7)</f>
        <v>1355.97</v>
      </c>
      <c r="H8" s="41"/>
    </row>
    <row r="9" ht="63" customHeight="1" spans="1:8">
      <c r="A9" s="38" t="s">
        <v>355</v>
      </c>
      <c r="B9" s="42" t="s">
        <v>356</v>
      </c>
      <c r="C9" s="42"/>
      <c r="D9" s="42"/>
      <c r="E9" s="42"/>
      <c r="F9" s="42"/>
      <c r="G9" s="42"/>
      <c r="H9" s="42"/>
    </row>
    <row r="10" ht="33.75" customHeight="1" spans="1:8">
      <c r="A10" s="38" t="s">
        <v>357</v>
      </c>
      <c r="B10" s="38" t="s">
        <v>358</v>
      </c>
      <c r="C10" s="38" t="s">
        <v>359</v>
      </c>
      <c r="D10" s="38"/>
      <c r="E10" s="42" t="s">
        <v>360</v>
      </c>
      <c r="F10" s="43" t="s">
        <v>361</v>
      </c>
      <c r="G10" s="44"/>
      <c r="H10" s="45"/>
    </row>
    <row r="11" ht="48" customHeight="1" spans="1:8">
      <c r="A11" s="38"/>
      <c r="B11" s="38" t="s">
        <v>362</v>
      </c>
      <c r="C11" s="46" t="s">
        <v>363</v>
      </c>
      <c r="D11" s="47"/>
      <c r="E11" s="42" t="s">
        <v>364</v>
      </c>
      <c r="F11" s="48" t="s">
        <v>365</v>
      </c>
      <c r="G11" s="49"/>
      <c r="H11" s="50"/>
    </row>
    <row r="12" ht="45" customHeight="1" spans="1:8">
      <c r="A12" s="38"/>
      <c r="B12" s="38"/>
      <c r="C12" s="46"/>
      <c r="D12" s="47"/>
      <c r="E12" s="42" t="s">
        <v>366</v>
      </c>
      <c r="F12" s="48" t="s">
        <v>367</v>
      </c>
      <c r="G12" s="49"/>
      <c r="H12" s="50"/>
    </row>
    <row r="13" ht="36" customHeight="1" spans="1:8">
      <c r="A13" s="38"/>
      <c r="B13" s="38"/>
      <c r="C13" s="46"/>
      <c r="D13" s="47"/>
      <c r="E13" s="42" t="s">
        <v>368</v>
      </c>
      <c r="F13" s="48" t="s">
        <v>369</v>
      </c>
      <c r="G13" s="49"/>
      <c r="H13" s="50"/>
    </row>
    <row r="14" ht="38.25" customHeight="1" spans="1:8">
      <c r="A14" s="38"/>
      <c r="B14" s="38"/>
      <c r="C14" s="46"/>
      <c r="D14" s="47"/>
      <c r="E14" s="42" t="s">
        <v>370</v>
      </c>
      <c r="F14" s="48" t="s">
        <v>371</v>
      </c>
      <c r="G14" s="49"/>
      <c r="H14" s="50"/>
    </row>
    <row r="15" ht="48.75" customHeight="1" spans="1:8">
      <c r="A15" s="38"/>
      <c r="B15" s="38"/>
      <c r="C15" s="46"/>
      <c r="D15" s="47"/>
      <c r="E15" s="42" t="s">
        <v>372</v>
      </c>
      <c r="F15" s="48" t="s">
        <v>373</v>
      </c>
      <c r="G15" s="49"/>
      <c r="H15" s="50"/>
    </row>
    <row r="16" ht="30" customHeight="1" spans="1:8">
      <c r="A16" s="38"/>
      <c r="B16" s="38"/>
      <c r="C16" s="46"/>
      <c r="D16" s="47"/>
      <c r="E16" s="42" t="s">
        <v>374</v>
      </c>
      <c r="F16" s="48" t="s">
        <v>375</v>
      </c>
      <c r="G16" s="49"/>
      <c r="H16" s="50"/>
    </row>
    <row r="17" ht="38.25" customHeight="1" spans="1:8">
      <c r="A17" s="38"/>
      <c r="B17" s="38"/>
      <c r="C17" s="51"/>
      <c r="D17" s="52"/>
      <c r="E17" s="42" t="s">
        <v>376</v>
      </c>
      <c r="F17" s="48" t="s">
        <v>377</v>
      </c>
      <c r="G17" s="49"/>
      <c r="H17" s="50"/>
    </row>
    <row r="18" ht="32.25" customHeight="1" spans="1:8">
      <c r="A18" s="38"/>
      <c r="B18" s="38"/>
      <c r="C18" s="38" t="s">
        <v>378</v>
      </c>
      <c r="D18" s="38"/>
      <c r="E18" s="42" t="s">
        <v>379</v>
      </c>
      <c r="F18" s="53" t="s">
        <v>380</v>
      </c>
      <c r="G18" s="49"/>
      <c r="H18" s="50"/>
    </row>
    <row r="19" ht="30" customHeight="1" spans="1:8">
      <c r="A19" s="38"/>
      <c r="B19" s="38"/>
      <c r="C19" s="38" t="s">
        <v>381</v>
      </c>
      <c r="D19" s="38"/>
      <c r="E19" s="42" t="s">
        <v>382</v>
      </c>
      <c r="F19" s="48" t="s">
        <v>383</v>
      </c>
      <c r="G19" s="49"/>
      <c r="H19" s="50"/>
    </row>
    <row r="20" ht="30" customHeight="1" spans="1:8">
      <c r="A20" s="38"/>
      <c r="B20" s="38"/>
      <c r="C20" s="38" t="s">
        <v>384</v>
      </c>
      <c r="D20" s="38"/>
      <c r="E20" s="42" t="s">
        <v>385</v>
      </c>
      <c r="F20" s="48" t="s">
        <v>386</v>
      </c>
      <c r="G20" s="49"/>
      <c r="H20" s="50"/>
    </row>
    <row r="21" ht="33" customHeight="1" spans="1:8">
      <c r="A21" s="38"/>
      <c r="B21" s="54" t="s">
        <v>387</v>
      </c>
      <c r="C21" s="38" t="s">
        <v>388</v>
      </c>
      <c r="D21" s="38"/>
      <c r="E21" s="42" t="s">
        <v>389</v>
      </c>
      <c r="F21" s="55" t="s">
        <v>390</v>
      </c>
      <c r="G21" s="56"/>
      <c r="H21" s="57"/>
    </row>
    <row r="22" ht="35.25" customHeight="1" spans="1:8">
      <c r="A22" s="38"/>
      <c r="B22" s="54"/>
      <c r="C22" s="38" t="s">
        <v>391</v>
      </c>
      <c r="D22" s="38"/>
      <c r="E22" s="42" t="s">
        <v>392</v>
      </c>
      <c r="F22" s="55" t="s">
        <v>393</v>
      </c>
      <c r="G22" s="56"/>
      <c r="H22" s="57"/>
    </row>
    <row r="23" ht="34.5" customHeight="1" spans="1:8">
      <c r="A23" s="38"/>
      <c r="B23" s="38" t="s">
        <v>394</v>
      </c>
      <c r="C23" s="38" t="s">
        <v>395</v>
      </c>
      <c r="D23" s="38"/>
      <c r="E23" s="42" t="s">
        <v>396</v>
      </c>
      <c r="F23" s="58" t="s">
        <v>397</v>
      </c>
      <c r="G23" s="59"/>
      <c r="H23" s="60"/>
    </row>
  </sheetData>
  <mergeCells count="37">
    <mergeCell ref="A2:H2"/>
    <mergeCell ref="A3:H3"/>
    <mergeCell ref="A4:C4"/>
    <mergeCell ref="D4:H4"/>
    <mergeCell ref="F5:H5"/>
    <mergeCell ref="B7:C7"/>
    <mergeCell ref="D7:E7"/>
    <mergeCell ref="B8:E8"/>
    <mergeCell ref="B9:H9"/>
    <mergeCell ref="C10:D10"/>
    <mergeCell ref="F10:H10"/>
    <mergeCell ref="F11:H11"/>
    <mergeCell ref="F12:H12"/>
    <mergeCell ref="F13:H13"/>
    <mergeCell ref="F14:H14"/>
    <mergeCell ref="F15:H15"/>
    <mergeCell ref="F16:H16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A5:A8"/>
    <mergeCell ref="A10:A23"/>
    <mergeCell ref="B11:B20"/>
    <mergeCell ref="B21:B22"/>
    <mergeCell ref="B5:C6"/>
    <mergeCell ref="D5:E6"/>
    <mergeCell ref="C11:D17"/>
  </mergeCells>
  <pageMargins left="0.94" right="0.7" top="0.29" bottom="0.32" header="0.3" footer="0.3"/>
  <pageSetup paperSize="9" fitToWidth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workbookViewId="0">
      <selection activeCell="E33" sqref="E33"/>
    </sheetView>
  </sheetViews>
  <sheetFormatPr defaultColWidth="9" defaultRowHeight="13.5"/>
  <cols>
    <col min="1" max="1" width="14.2166666666667" style="1" customWidth="1"/>
    <col min="2" max="2" width="13.6666666666667" style="1" customWidth="1"/>
    <col min="3" max="3" width="9.44166666666667" style="1" customWidth="1"/>
    <col min="4" max="4" width="12.8833333333333" style="1" customWidth="1"/>
    <col min="5" max="5" width="22.2166666666667" style="1" customWidth="1"/>
    <col min="6" max="6" width="11.8833333333333" style="1" customWidth="1"/>
    <col min="7" max="7" width="11.2166666666667" style="1" customWidth="1"/>
    <col min="8" max="8" width="11.6666666666667" style="1" customWidth="1"/>
    <col min="9" max="9" width="11.8833333333333" style="1" customWidth="1"/>
  </cols>
  <sheetData>
    <row r="1" ht="20.25" spans="1:9">
      <c r="A1" s="2"/>
      <c r="B1" s="3"/>
      <c r="C1" s="3"/>
      <c r="D1" s="3"/>
      <c r="E1" s="3"/>
      <c r="F1" s="3"/>
      <c r="G1" s="3"/>
      <c r="H1" s="3"/>
      <c r="I1" s="3"/>
    </row>
    <row r="2" ht="20.25" spans="1:9">
      <c r="A2" s="4" t="s">
        <v>398</v>
      </c>
      <c r="B2" s="4"/>
      <c r="C2" s="4"/>
      <c r="D2" s="4"/>
      <c r="E2" s="4"/>
      <c r="F2" s="4"/>
      <c r="G2" s="4"/>
      <c r="H2" s="4"/>
      <c r="I2" s="4"/>
    </row>
    <row r="3" spans="1:9">
      <c r="A3" s="5" t="s">
        <v>399</v>
      </c>
      <c r="B3" s="5"/>
      <c r="C3" s="5"/>
      <c r="D3" s="5"/>
      <c r="E3" s="5"/>
      <c r="F3" s="5"/>
      <c r="G3" s="5"/>
      <c r="H3" s="5"/>
      <c r="I3" s="5"/>
    </row>
    <row r="4" spans="1:9">
      <c r="A4" s="6" t="s">
        <v>400</v>
      </c>
      <c r="B4" s="7"/>
      <c r="C4" s="7"/>
      <c r="D4" s="7"/>
      <c r="E4" s="7"/>
      <c r="F4" s="7"/>
      <c r="G4" s="7"/>
      <c r="H4" s="7"/>
      <c r="I4" s="7"/>
    </row>
    <row r="5" spans="1:9">
      <c r="A5" s="8" t="s">
        <v>401</v>
      </c>
      <c r="B5" s="7"/>
      <c r="C5" s="7"/>
      <c r="D5" s="7"/>
      <c r="E5" s="7"/>
      <c r="F5" s="7"/>
      <c r="G5" s="7"/>
      <c r="H5" s="7"/>
      <c r="I5" s="7"/>
    </row>
    <row r="6" spans="1:9">
      <c r="A6" s="9" t="s">
        <v>402</v>
      </c>
      <c r="B6" s="9" t="s">
        <v>403</v>
      </c>
      <c r="C6" s="9"/>
      <c r="D6" s="9"/>
      <c r="E6" s="9" t="s">
        <v>404</v>
      </c>
      <c r="F6" s="9"/>
      <c r="G6" s="9"/>
      <c r="H6" s="9"/>
      <c r="I6" s="9"/>
    </row>
    <row r="7" spans="1:9">
      <c r="A7" s="9"/>
      <c r="B7" s="10" t="s">
        <v>405</v>
      </c>
      <c r="C7" s="10"/>
      <c r="D7" s="10"/>
      <c r="E7" s="11"/>
      <c r="F7" s="11"/>
      <c r="G7" s="11"/>
      <c r="H7" s="11"/>
      <c r="I7" s="11"/>
    </row>
    <row r="8" spans="1:9">
      <c r="A8" s="9"/>
      <c r="B8" s="10" t="s">
        <v>351</v>
      </c>
      <c r="C8" s="10"/>
      <c r="D8" s="10"/>
      <c r="E8" s="11"/>
      <c r="F8" s="11"/>
      <c r="G8" s="11"/>
      <c r="H8" s="11"/>
      <c r="I8" s="11"/>
    </row>
    <row r="9" spans="1:9">
      <c r="A9" s="12" t="s">
        <v>406</v>
      </c>
      <c r="B9" s="13"/>
      <c r="C9" s="13"/>
      <c r="D9" s="13"/>
      <c r="E9" s="13"/>
      <c r="F9" s="13"/>
      <c r="G9" s="13"/>
      <c r="H9" s="13"/>
      <c r="I9" s="13"/>
    </row>
    <row r="10" spans="1:9">
      <c r="A10" s="14"/>
      <c r="B10" s="13"/>
      <c r="C10" s="13"/>
      <c r="D10" s="13"/>
      <c r="E10" s="13"/>
      <c r="F10" s="13"/>
      <c r="G10" s="13"/>
      <c r="H10" s="13"/>
      <c r="I10" s="13"/>
    </row>
    <row r="11" spans="1:9">
      <c r="A11" s="9" t="s">
        <v>407</v>
      </c>
      <c r="B11" s="15" t="s">
        <v>358</v>
      </c>
      <c r="C11" s="16" t="s">
        <v>359</v>
      </c>
      <c r="D11" s="17" t="s">
        <v>360</v>
      </c>
      <c r="E11" s="17"/>
      <c r="F11" s="17" t="s">
        <v>361</v>
      </c>
      <c r="G11" s="17"/>
      <c r="H11" s="17"/>
      <c r="I11" s="17"/>
    </row>
    <row r="12" spans="1:9">
      <c r="A12" s="9"/>
      <c r="B12" s="18" t="s">
        <v>408</v>
      </c>
      <c r="C12" s="19" t="s">
        <v>363</v>
      </c>
      <c r="D12" s="20"/>
      <c r="E12" s="21"/>
      <c r="F12" s="20"/>
      <c r="G12" s="20"/>
      <c r="H12" s="20"/>
      <c r="I12" s="20"/>
    </row>
    <row r="13" spans="1:9">
      <c r="A13" s="9"/>
      <c r="B13" s="18"/>
      <c r="C13" s="19"/>
      <c r="D13" s="20"/>
      <c r="E13" s="21"/>
      <c r="F13" s="20"/>
      <c r="G13" s="20"/>
      <c r="H13" s="20"/>
      <c r="I13" s="20"/>
    </row>
    <row r="14" spans="1:9">
      <c r="A14" s="9"/>
      <c r="B14" s="18"/>
      <c r="C14" s="19" t="s">
        <v>378</v>
      </c>
      <c r="D14" s="20"/>
      <c r="E14" s="21"/>
      <c r="F14" s="20"/>
      <c r="G14" s="20"/>
      <c r="H14" s="20"/>
      <c r="I14" s="20"/>
    </row>
    <row r="15" spans="1:9">
      <c r="A15" s="9"/>
      <c r="B15" s="18"/>
      <c r="C15" s="19"/>
      <c r="D15" s="20"/>
      <c r="E15" s="21"/>
      <c r="F15" s="20"/>
      <c r="G15" s="20"/>
      <c r="H15" s="20"/>
      <c r="I15" s="20"/>
    </row>
    <row r="16" spans="1:9">
      <c r="A16" s="9"/>
      <c r="B16" s="18"/>
      <c r="C16" s="19" t="s">
        <v>381</v>
      </c>
      <c r="D16" s="20"/>
      <c r="E16" s="21"/>
      <c r="F16" s="20"/>
      <c r="G16" s="20"/>
      <c r="H16" s="20"/>
      <c r="I16" s="20"/>
    </row>
    <row r="17" spans="1:9">
      <c r="A17" s="9"/>
      <c r="B17" s="18"/>
      <c r="C17" s="19" t="s">
        <v>384</v>
      </c>
      <c r="D17" s="20"/>
      <c r="E17" s="21"/>
      <c r="F17" s="20"/>
      <c r="G17" s="20"/>
      <c r="H17" s="20"/>
      <c r="I17" s="20"/>
    </row>
    <row r="18" spans="1:9">
      <c r="A18" s="9"/>
      <c r="B18" s="18"/>
      <c r="C18" s="19"/>
      <c r="D18" s="22"/>
      <c r="E18" s="23"/>
      <c r="F18" s="22"/>
      <c r="G18" s="24"/>
      <c r="H18" s="24"/>
      <c r="I18" s="23"/>
    </row>
    <row r="19" spans="1:9">
      <c r="A19" s="9"/>
      <c r="B19" s="18"/>
      <c r="C19" s="19"/>
      <c r="D19" s="20"/>
      <c r="E19" s="21"/>
      <c r="F19" s="20"/>
      <c r="G19" s="20"/>
      <c r="H19" s="20"/>
      <c r="I19" s="20"/>
    </row>
    <row r="20" spans="1:9">
      <c r="A20" s="9"/>
      <c r="B20" s="25"/>
      <c r="C20" s="26"/>
      <c r="D20" s="20"/>
      <c r="E20" s="21"/>
      <c r="F20" s="20"/>
      <c r="G20" s="20"/>
      <c r="H20" s="20"/>
      <c r="I20" s="20"/>
    </row>
    <row r="21" spans="1:9">
      <c r="A21" s="9"/>
      <c r="B21" s="27" t="s">
        <v>409</v>
      </c>
      <c r="C21" s="28" t="s">
        <v>410</v>
      </c>
      <c r="D21" s="29"/>
      <c r="E21" s="30"/>
      <c r="F21" s="20"/>
      <c r="G21" s="20"/>
      <c r="H21" s="20"/>
      <c r="I21" s="20"/>
    </row>
    <row r="22" spans="1:9">
      <c r="A22" s="9"/>
      <c r="B22" s="27"/>
      <c r="C22" s="28"/>
      <c r="D22" s="29"/>
      <c r="E22" s="30"/>
      <c r="F22" s="20"/>
      <c r="G22" s="20"/>
      <c r="H22" s="20"/>
      <c r="I22" s="20"/>
    </row>
    <row r="23" spans="1:9">
      <c r="A23" s="9"/>
      <c r="B23" s="27"/>
      <c r="C23" s="14"/>
      <c r="D23" s="29"/>
      <c r="E23" s="30"/>
      <c r="F23" s="20"/>
      <c r="G23" s="20"/>
      <c r="H23" s="20"/>
      <c r="I23" s="20"/>
    </row>
    <row r="24" spans="1:9">
      <c r="A24" s="9"/>
      <c r="B24" s="27"/>
      <c r="C24" s="28" t="s">
        <v>411</v>
      </c>
      <c r="D24" s="29"/>
      <c r="E24" s="30"/>
      <c r="F24" s="20"/>
      <c r="G24" s="20"/>
      <c r="H24" s="20"/>
      <c r="I24" s="20"/>
    </row>
    <row r="25" spans="1:9">
      <c r="A25" s="9"/>
      <c r="B25" s="27"/>
      <c r="C25" s="28"/>
      <c r="D25" s="29"/>
      <c r="E25" s="30"/>
      <c r="F25" s="20"/>
      <c r="G25" s="20"/>
      <c r="H25" s="20"/>
      <c r="I25" s="20"/>
    </row>
    <row r="26" ht="24" spans="1:9">
      <c r="A26" s="9"/>
      <c r="B26" s="27"/>
      <c r="C26" s="28" t="s">
        <v>412</v>
      </c>
      <c r="D26" s="31"/>
      <c r="E26" s="31"/>
      <c r="F26" s="32"/>
      <c r="G26" s="32"/>
      <c r="H26" s="32"/>
      <c r="I26" s="32"/>
    </row>
    <row r="27" ht="24" spans="1:9">
      <c r="A27" s="9"/>
      <c r="B27" s="9" t="s">
        <v>395</v>
      </c>
      <c r="C27" s="28" t="s">
        <v>413</v>
      </c>
      <c r="D27" s="31"/>
      <c r="E27" s="31"/>
      <c r="F27" s="32"/>
      <c r="G27" s="32"/>
      <c r="H27" s="32"/>
      <c r="I27" s="32"/>
    </row>
  </sheetData>
  <mergeCells count="55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A6:A8"/>
    <mergeCell ref="A9:A10"/>
    <mergeCell ref="A11:A27"/>
    <mergeCell ref="B12:B20"/>
    <mergeCell ref="B21:B26"/>
    <mergeCell ref="C12:C13"/>
    <mergeCell ref="C14:C15"/>
    <mergeCell ref="C17:C20"/>
    <mergeCell ref="C21:C23"/>
    <mergeCell ref="C24:C25"/>
    <mergeCell ref="B9:I10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F41"/>
  <sheetViews>
    <sheetView workbookViewId="0">
      <pane ySplit="5" topLeftCell="A28" activePane="bottomLeft" state="frozen"/>
      <selection/>
      <selection pane="bottomLeft" activeCell="D24" sqref="D24"/>
    </sheetView>
  </sheetViews>
  <sheetFormatPr defaultColWidth="10" defaultRowHeight="13.5" outlineLevelCol="5"/>
  <cols>
    <col min="1" max="1" width="1.55833333333333" customWidth="1"/>
    <col min="2" max="2" width="41" customWidth="1"/>
    <col min="3" max="3" width="16.4416666666667" customWidth="1"/>
    <col min="4" max="4" width="41" customWidth="1"/>
    <col min="5" max="5" width="16.4416666666667" customWidth="1"/>
    <col min="6" max="6" width="1.55833333333333" customWidth="1"/>
    <col min="7" max="11" width="9.775" customWidth="1"/>
  </cols>
  <sheetData>
    <row r="1" ht="16.2" customHeight="1" spans="1:6">
      <c r="A1" s="121"/>
      <c r="B1" s="122"/>
      <c r="D1" s="123"/>
      <c r="E1" s="122" t="s">
        <v>2</v>
      </c>
      <c r="F1" s="124" t="s">
        <v>3</v>
      </c>
    </row>
    <row r="2" ht="22.8" customHeight="1" spans="1:6">
      <c r="A2" s="125"/>
      <c r="B2" s="126" t="s">
        <v>4</v>
      </c>
      <c r="C2" s="126"/>
      <c r="D2" s="126"/>
      <c r="E2" s="126"/>
      <c r="F2" s="124"/>
    </row>
    <row r="3" ht="19.5" customHeight="1" spans="1:6">
      <c r="A3" s="125"/>
      <c r="B3" s="127" t="s">
        <v>5</v>
      </c>
      <c r="D3" s="128"/>
      <c r="E3" s="129" t="s">
        <v>6</v>
      </c>
      <c r="F3" s="124"/>
    </row>
    <row r="4" ht="24.45" customHeight="1" spans="1:6">
      <c r="A4" s="125"/>
      <c r="B4" s="70" t="s">
        <v>7</v>
      </c>
      <c r="C4" s="70"/>
      <c r="D4" s="70" t="s">
        <v>8</v>
      </c>
      <c r="E4" s="70"/>
      <c r="F4" s="124"/>
    </row>
    <row r="5" ht="24.45" customHeight="1" spans="1:6">
      <c r="A5" s="125"/>
      <c r="B5" s="70" t="s">
        <v>9</v>
      </c>
      <c r="C5" s="70" t="s">
        <v>10</v>
      </c>
      <c r="D5" s="70" t="s">
        <v>9</v>
      </c>
      <c r="E5" s="70" t="s">
        <v>10</v>
      </c>
      <c r="F5" s="124"/>
    </row>
    <row r="6" ht="22.8" customHeight="1" spans="1:6">
      <c r="A6" s="130"/>
      <c r="B6" s="100" t="s">
        <v>11</v>
      </c>
      <c r="C6" s="131">
        <v>1355.97</v>
      </c>
      <c r="D6" s="100" t="s">
        <v>12</v>
      </c>
      <c r="E6" s="116"/>
      <c r="F6" s="132"/>
    </row>
    <row r="7" ht="22.8" customHeight="1" spans="1:6">
      <c r="A7" s="130"/>
      <c r="B7" s="100" t="s">
        <v>13</v>
      </c>
      <c r="C7" s="131"/>
      <c r="D7" s="100" t="s">
        <v>14</v>
      </c>
      <c r="E7" s="116"/>
      <c r="F7" s="132"/>
    </row>
    <row r="8" ht="22.8" customHeight="1" spans="1:6">
      <c r="A8" s="130"/>
      <c r="B8" s="100" t="s">
        <v>15</v>
      </c>
      <c r="C8" s="131"/>
      <c r="D8" s="100" t="s">
        <v>16</v>
      </c>
      <c r="E8" s="116"/>
      <c r="F8" s="132"/>
    </row>
    <row r="9" ht="22.8" customHeight="1" spans="1:6">
      <c r="A9" s="130"/>
      <c r="B9" s="100" t="s">
        <v>17</v>
      </c>
      <c r="C9" s="131"/>
      <c r="D9" s="100" t="s">
        <v>18</v>
      </c>
      <c r="E9" s="116"/>
      <c r="F9" s="132"/>
    </row>
    <row r="10" ht="22.8" customHeight="1" spans="1:6">
      <c r="A10" s="130"/>
      <c r="B10" s="100" t="s">
        <v>19</v>
      </c>
      <c r="C10" s="131"/>
      <c r="D10" s="100" t="s">
        <v>20</v>
      </c>
      <c r="E10" s="116"/>
      <c r="F10" s="132"/>
    </row>
    <row r="11" ht="22.8" customHeight="1" spans="1:6">
      <c r="A11" s="130"/>
      <c r="B11" s="100" t="s">
        <v>21</v>
      </c>
      <c r="C11" s="131"/>
      <c r="D11" s="100" t="s">
        <v>22</v>
      </c>
      <c r="E11" s="116"/>
      <c r="F11" s="132"/>
    </row>
    <row r="12" ht="22.8" customHeight="1" spans="1:6">
      <c r="A12" s="130"/>
      <c r="B12" s="100" t="s">
        <v>23</v>
      </c>
      <c r="C12" s="131"/>
      <c r="D12" s="100" t="s">
        <v>24</v>
      </c>
      <c r="E12" s="116"/>
      <c r="F12" s="132"/>
    </row>
    <row r="13" ht="22.8" customHeight="1" spans="1:6">
      <c r="A13" s="130"/>
      <c r="B13" s="100" t="s">
        <v>23</v>
      </c>
      <c r="C13" s="131"/>
      <c r="D13" s="100" t="s">
        <v>25</v>
      </c>
      <c r="E13" s="116">
        <v>191.46</v>
      </c>
      <c r="F13" s="132"/>
    </row>
    <row r="14" ht="22.8" customHeight="1" spans="1:6">
      <c r="A14" s="130"/>
      <c r="B14" s="100" t="s">
        <v>23</v>
      </c>
      <c r="C14" s="131"/>
      <c r="D14" s="100" t="s">
        <v>26</v>
      </c>
      <c r="E14" s="116"/>
      <c r="F14" s="132"/>
    </row>
    <row r="15" ht="22.8" customHeight="1" spans="1:6">
      <c r="A15" s="130"/>
      <c r="B15" s="100" t="s">
        <v>23</v>
      </c>
      <c r="C15" s="131"/>
      <c r="D15" s="100" t="s">
        <v>27</v>
      </c>
      <c r="E15" s="116"/>
      <c r="F15" s="132"/>
    </row>
    <row r="16" ht="22.8" customHeight="1" spans="1:6">
      <c r="A16" s="130"/>
      <c r="B16" s="100" t="s">
        <v>23</v>
      </c>
      <c r="C16" s="131"/>
      <c r="D16" s="100" t="s">
        <v>28</v>
      </c>
      <c r="E16" s="116"/>
      <c r="F16" s="132"/>
    </row>
    <row r="17" ht="22.8" customHeight="1" spans="1:6">
      <c r="A17" s="130"/>
      <c r="B17" s="100" t="s">
        <v>23</v>
      </c>
      <c r="C17" s="131"/>
      <c r="D17" s="100" t="s">
        <v>29</v>
      </c>
      <c r="E17" s="116"/>
      <c r="F17" s="132"/>
    </row>
    <row r="18" ht="22.8" customHeight="1" spans="1:6">
      <c r="A18" s="130"/>
      <c r="B18" s="100" t="s">
        <v>23</v>
      </c>
      <c r="C18" s="131"/>
      <c r="D18" s="100" t="s">
        <v>30</v>
      </c>
      <c r="E18" s="116">
        <v>1055.93</v>
      </c>
      <c r="F18" s="132"/>
    </row>
    <row r="19" ht="22.8" customHeight="1" spans="1:6">
      <c r="A19" s="130"/>
      <c r="B19" s="100" t="s">
        <v>23</v>
      </c>
      <c r="C19" s="131"/>
      <c r="D19" s="100" t="s">
        <v>31</v>
      </c>
      <c r="E19" s="116"/>
      <c r="F19" s="132"/>
    </row>
    <row r="20" ht="22.8" customHeight="1" spans="1:6">
      <c r="A20" s="130"/>
      <c r="B20" s="100" t="s">
        <v>23</v>
      </c>
      <c r="C20" s="131"/>
      <c r="D20" s="100" t="s">
        <v>32</v>
      </c>
      <c r="E20" s="116"/>
      <c r="F20" s="132"/>
    </row>
    <row r="21" ht="22.8" customHeight="1" spans="1:6">
      <c r="A21" s="130"/>
      <c r="B21" s="100" t="s">
        <v>23</v>
      </c>
      <c r="C21" s="131"/>
      <c r="D21" s="100" t="s">
        <v>33</v>
      </c>
      <c r="E21" s="116"/>
      <c r="F21" s="132"/>
    </row>
    <row r="22" ht="22.8" customHeight="1" spans="1:6">
      <c r="A22" s="130"/>
      <c r="B22" s="100" t="s">
        <v>23</v>
      </c>
      <c r="C22" s="131"/>
      <c r="D22" s="100" t="s">
        <v>34</v>
      </c>
      <c r="E22" s="116"/>
      <c r="F22" s="132"/>
    </row>
    <row r="23" ht="22.8" customHeight="1" spans="1:6">
      <c r="A23" s="130"/>
      <c r="B23" s="100" t="s">
        <v>23</v>
      </c>
      <c r="C23" s="131"/>
      <c r="D23" s="100" t="s">
        <v>35</v>
      </c>
      <c r="E23" s="116"/>
      <c r="F23" s="132"/>
    </row>
    <row r="24" ht="22.8" customHeight="1" spans="1:6">
      <c r="A24" s="130"/>
      <c r="B24" s="100" t="s">
        <v>23</v>
      </c>
      <c r="C24" s="131"/>
      <c r="D24" s="100" t="s">
        <v>36</v>
      </c>
      <c r="E24" s="116"/>
      <c r="F24" s="132"/>
    </row>
    <row r="25" ht="22.8" customHeight="1" spans="1:6">
      <c r="A25" s="130"/>
      <c r="B25" s="100" t="s">
        <v>23</v>
      </c>
      <c r="C25" s="131"/>
      <c r="D25" s="100" t="s">
        <v>37</v>
      </c>
      <c r="E25" s="116">
        <v>108.58</v>
      </c>
      <c r="F25" s="132"/>
    </row>
    <row r="26" ht="22.8" customHeight="1" spans="1:6">
      <c r="A26" s="130"/>
      <c r="B26" s="100" t="s">
        <v>23</v>
      </c>
      <c r="C26" s="131"/>
      <c r="D26" s="100" t="s">
        <v>38</v>
      </c>
      <c r="E26" s="116"/>
      <c r="F26" s="132"/>
    </row>
    <row r="27" ht="22.8" customHeight="1" spans="1:6">
      <c r="A27" s="130"/>
      <c r="B27" s="100" t="s">
        <v>23</v>
      </c>
      <c r="C27" s="131"/>
      <c r="D27" s="100" t="s">
        <v>39</v>
      </c>
      <c r="E27" s="116"/>
      <c r="F27" s="132"/>
    </row>
    <row r="28" ht="22.8" customHeight="1" spans="1:6">
      <c r="A28" s="130"/>
      <c r="B28" s="100" t="s">
        <v>23</v>
      </c>
      <c r="C28" s="131"/>
      <c r="D28" s="100" t="s">
        <v>40</v>
      </c>
      <c r="E28" s="116"/>
      <c r="F28" s="132"/>
    </row>
    <row r="29" ht="22.8" customHeight="1" spans="1:6">
      <c r="A29" s="130"/>
      <c r="B29" s="100" t="s">
        <v>23</v>
      </c>
      <c r="C29" s="131"/>
      <c r="D29" s="100" t="s">
        <v>41</v>
      </c>
      <c r="E29" s="116"/>
      <c r="F29" s="132"/>
    </row>
    <row r="30" ht="22.8" customHeight="1" spans="1:6">
      <c r="A30" s="130"/>
      <c r="B30" s="100" t="s">
        <v>23</v>
      </c>
      <c r="C30" s="131"/>
      <c r="D30" s="100" t="s">
        <v>42</v>
      </c>
      <c r="E30" s="116"/>
      <c r="F30" s="132"/>
    </row>
    <row r="31" ht="22.8" customHeight="1" spans="1:6">
      <c r="A31" s="130"/>
      <c r="B31" s="100" t="s">
        <v>23</v>
      </c>
      <c r="C31" s="131"/>
      <c r="D31" s="100" t="s">
        <v>43</v>
      </c>
      <c r="E31" s="116"/>
      <c r="F31" s="132"/>
    </row>
    <row r="32" ht="22.8" customHeight="1" spans="1:6">
      <c r="A32" s="130"/>
      <c r="B32" s="100" t="s">
        <v>23</v>
      </c>
      <c r="C32" s="131"/>
      <c r="D32" s="100" t="s">
        <v>44</v>
      </c>
      <c r="E32" s="116"/>
      <c r="F32" s="132"/>
    </row>
    <row r="33" ht="22.8" customHeight="1" spans="1:6">
      <c r="A33" s="130"/>
      <c r="B33" s="100" t="s">
        <v>23</v>
      </c>
      <c r="C33" s="131"/>
      <c r="D33" s="100" t="s">
        <v>45</v>
      </c>
      <c r="E33" s="116"/>
      <c r="F33" s="132"/>
    </row>
    <row r="34" ht="22.8" customHeight="1" spans="1:6">
      <c r="A34" s="130"/>
      <c r="B34" s="100" t="s">
        <v>23</v>
      </c>
      <c r="C34" s="131"/>
      <c r="D34" s="100" t="s">
        <v>46</v>
      </c>
      <c r="E34" s="116"/>
      <c r="F34" s="132"/>
    </row>
    <row r="35" ht="22.8" customHeight="1" spans="1:6">
      <c r="A35" s="130"/>
      <c r="B35" s="100" t="s">
        <v>23</v>
      </c>
      <c r="C35" s="131"/>
      <c r="D35" s="100" t="s">
        <v>47</v>
      </c>
      <c r="E35" s="116"/>
      <c r="F35" s="132"/>
    </row>
    <row r="36" ht="22.8" customHeight="1" spans="1:6">
      <c r="A36" s="133"/>
      <c r="B36" s="134" t="s">
        <v>48</v>
      </c>
      <c r="C36" s="135">
        <f>SUM(C6:C35)</f>
        <v>1355.97</v>
      </c>
      <c r="D36" s="134" t="s">
        <v>49</v>
      </c>
      <c r="E36" s="135">
        <f>SUM(E6:E35)</f>
        <v>1355.97</v>
      </c>
      <c r="F36" s="136"/>
    </row>
    <row r="37" ht="22.8" customHeight="1" spans="1:6">
      <c r="A37" s="130"/>
      <c r="B37" s="100" t="s">
        <v>50</v>
      </c>
      <c r="C37" s="131"/>
      <c r="D37" s="100" t="s">
        <v>51</v>
      </c>
      <c r="E37" s="131"/>
      <c r="F37" s="137"/>
    </row>
    <row r="38" ht="22.8" customHeight="1" spans="1:6">
      <c r="A38" s="138"/>
      <c r="B38" s="100" t="s">
        <v>52</v>
      </c>
      <c r="C38" s="131"/>
      <c r="D38" s="100" t="s">
        <v>53</v>
      </c>
      <c r="E38" s="131"/>
      <c r="F38" s="137"/>
    </row>
    <row r="39" ht="22.8" customHeight="1" spans="1:6">
      <c r="A39" s="138"/>
      <c r="B39" s="139"/>
      <c r="C39" s="139"/>
      <c r="D39" s="100" t="s">
        <v>54</v>
      </c>
      <c r="E39" s="131"/>
      <c r="F39" s="137"/>
    </row>
    <row r="40" ht="22.8" customHeight="1" spans="1:6">
      <c r="A40" s="140"/>
      <c r="B40" s="134" t="s">
        <v>55</v>
      </c>
      <c r="C40" s="135">
        <f>C36+C37+C38</f>
        <v>1355.97</v>
      </c>
      <c r="D40" s="134" t="s">
        <v>56</v>
      </c>
      <c r="E40" s="135">
        <f>E36+E37+E39</f>
        <v>1355.97</v>
      </c>
      <c r="F40" s="141"/>
    </row>
    <row r="41" ht="9.75" customHeight="1" spans="1:6">
      <c r="A41" s="142"/>
      <c r="B41" s="142"/>
      <c r="C41" s="143"/>
      <c r="D41" s="143"/>
      <c r="E41" s="142"/>
      <c r="F41" s="144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scale="7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R13"/>
  <sheetViews>
    <sheetView workbookViewId="0">
      <pane ySplit="6" topLeftCell="A7" activePane="bottomLeft" state="frozen"/>
      <selection/>
      <selection pane="bottomLeft" activeCell="G8" sqref="G8:G13"/>
    </sheetView>
  </sheetViews>
  <sheetFormatPr defaultColWidth="10" defaultRowHeight="13.5"/>
  <cols>
    <col min="1" max="1" width="1.55833333333333" style="61" customWidth="1"/>
    <col min="2" max="4" width="6.10833333333333" style="61" customWidth="1"/>
    <col min="5" max="5" width="16.775" style="61" customWidth="1"/>
    <col min="6" max="6" width="41" style="61" customWidth="1"/>
    <col min="7" max="17" width="16.4416666666667" style="61" customWidth="1"/>
    <col min="18" max="18" width="1.55833333333333" style="61" customWidth="1"/>
    <col min="19" max="21" width="9.775" style="61" customWidth="1"/>
    <col min="22" max="16384" width="10" style="61"/>
  </cols>
  <sheetData>
    <row r="1" ht="16.35" customHeight="1" spans="1:18">
      <c r="A1" s="62"/>
      <c r="F1" s="64"/>
      <c r="G1" s="65"/>
      <c r="H1" s="65"/>
      <c r="I1" s="65"/>
      <c r="J1" s="64"/>
      <c r="K1" s="64"/>
      <c r="L1" s="64"/>
      <c r="O1" s="64"/>
      <c r="P1" s="64"/>
      <c r="Q1" s="80" t="s">
        <v>57</v>
      </c>
      <c r="R1" s="69"/>
    </row>
    <row r="2" ht="22.8" customHeight="1" spans="1:18">
      <c r="A2" s="62"/>
      <c r="B2" s="66" t="s">
        <v>58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9" t="s">
        <v>3</v>
      </c>
    </row>
    <row r="3" ht="19.5" customHeight="1" spans="1:18">
      <c r="A3" s="67"/>
      <c r="B3" s="68" t="s">
        <v>5</v>
      </c>
      <c r="C3" s="68"/>
      <c r="D3" s="68"/>
      <c r="E3" s="68"/>
      <c r="F3" s="68"/>
      <c r="G3" s="67"/>
      <c r="H3" s="67"/>
      <c r="I3" s="110"/>
      <c r="J3" s="67"/>
      <c r="K3" s="110"/>
      <c r="L3" s="110"/>
      <c r="M3" s="110"/>
      <c r="N3" s="110"/>
      <c r="O3" s="110"/>
      <c r="P3" s="110"/>
      <c r="Q3" s="81" t="s">
        <v>6</v>
      </c>
      <c r="R3" s="82"/>
    </row>
    <row r="4" ht="24.45" customHeight="1" spans="1:18">
      <c r="A4" s="71"/>
      <c r="B4" s="87" t="s">
        <v>9</v>
      </c>
      <c r="C4" s="87"/>
      <c r="D4" s="87"/>
      <c r="E4" s="87"/>
      <c r="F4" s="87"/>
      <c r="G4" s="87" t="s">
        <v>59</v>
      </c>
      <c r="H4" s="87" t="s">
        <v>60</v>
      </c>
      <c r="I4" s="87" t="s">
        <v>61</v>
      </c>
      <c r="J4" s="87" t="s">
        <v>62</v>
      </c>
      <c r="K4" s="87" t="s">
        <v>63</v>
      </c>
      <c r="L4" s="87" t="s">
        <v>64</v>
      </c>
      <c r="M4" s="87" t="s">
        <v>65</v>
      </c>
      <c r="N4" s="87" t="s">
        <v>66</v>
      </c>
      <c r="O4" s="87" t="s">
        <v>67</v>
      </c>
      <c r="P4" s="87" t="s">
        <v>68</v>
      </c>
      <c r="Q4" s="87" t="s">
        <v>69</v>
      </c>
      <c r="R4" s="84"/>
    </row>
    <row r="5" ht="24.45" customHeight="1" spans="1:18">
      <c r="A5" s="71"/>
      <c r="B5" s="87" t="s">
        <v>70</v>
      </c>
      <c r="C5" s="87"/>
      <c r="D5" s="87"/>
      <c r="E5" s="87" t="s">
        <v>71</v>
      </c>
      <c r="F5" s="87" t="s">
        <v>72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4"/>
    </row>
    <row r="6" ht="24.45" customHeight="1" spans="1:18">
      <c r="A6" s="71"/>
      <c r="B6" s="87" t="s">
        <v>73</v>
      </c>
      <c r="C6" s="87" t="s">
        <v>74</v>
      </c>
      <c r="D6" s="87" t="s">
        <v>75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4"/>
    </row>
    <row r="7" ht="22.8" customHeight="1" spans="1:18">
      <c r="A7" s="72"/>
      <c r="B7" s="70"/>
      <c r="C7" s="70"/>
      <c r="D7" s="70"/>
      <c r="E7" s="70"/>
      <c r="F7" s="70" t="s">
        <v>76</v>
      </c>
      <c r="G7" s="73">
        <f t="shared" ref="G7:I7" si="0">SUM(G8:G13)</f>
        <v>1355.97</v>
      </c>
      <c r="H7" s="73"/>
      <c r="I7" s="73">
        <f t="shared" si="0"/>
        <v>1355.97</v>
      </c>
      <c r="J7" s="73"/>
      <c r="K7" s="73"/>
      <c r="L7" s="73"/>
      <c r="M7" s="73"/>
      <c r="N7" s="73"/>
      <c r="O7" s="73"/>
      <c r="P7" s="73"/>
      <c r="Q7" s="73"/>
      <c r="R7" s="85"/>
    </row>
    <row r="8" ht="22.8" customHeight="1" spans="1:18">
      <c r="A8" s="71"/>
      <c r="B8" s="120">
        <v>208</v>
      </c>
      <c r="C8" s="120" t="s">
        <v>77</v>
      </c>
      <c r="D8" s="120" t="s">
        <v>78</v>
      </c>
      <c r="E8" s="74">
        <v>602001</v>
      </c>
      <c r="F8" s="74" t="s">
        <v>79</v>
      </c>
      <c r="G8" s="75">
        <v>113.45</v>
      </c>
      <c r="H8" s="75"/>
      <c r="I8" s="75">
        <v>113.45</v>
      </c>
      <c r="J8" s="75"/>
      <c r="K8" s="75"/>
      <c r="L8" s="75"/>
      <c r="M8" s="75"/>
      <c r="N8" s="75"/>
      <c r="O8" s="75"/>
      <c r="P8" s="75"/>
      <c r="Q8" s="75"/>
      <c r="R8" s="83"/>
    </row>
    <row r="9" ht="22.8" customHeight="1" spans="1:18">
      <c r="A9" s="71"/>
      <c r="B9" s="120" t="s">
        <v>80</v>
      </c>
      <c r="C9" s="120" t="s">
        <v>77</v>
      </c>
      <c r="D9" s="120" t="s">
        <v>81</v>
      </c>
      <c r="E9" s="74">
        <v>602001</v>
      </c>
      <c r="F9" s="74" t="s">
        <v>82</v>
      </c>
      <c r="G9" s="75">
        <v>1.27</v>
      </c>
      <c r="H9" s="75"/>
      <c r="I9" s="75">
        <v>1.27</v>
      </c>
      <c r="J9" s="75"/>
      <c r="K9" s="75"/>
      <c r="L9" s="75"/>
      <c r="M9" s="75"/>
      <c r="N9" s="75"/>
      <c r="O9" s="75"/>
      <c r="P9" s="75"/>
      <c r="Q9" s="75"/>
      <c r="R9" s="83"/>
    </row>
    <row r="10" ht="22.8" customHeight="1" spans="1:18">
      <c r="A10" s="71"/>
      <c r="B10" s="120" t="s">
        <v>80</v>
      </c>
      <c r="C10" s="120" t="s">
        <v>77</v>
      </c>
      <c r="D10" s="120" t="s">
        <v>77</v>
      </c>
      <c r="E10" s="74">
        <v>602001</v>
      </c>
      <c r="F10" s="74" t="s">
        <v>83</v>
      </c>
      <c r="G10" s="75">
        <v>76.74</v>
      </c>
      <c r="H10" s="75"/>
      <c r="I10" s="75">
        <v>76.74</v>
      </c>
      <c r="J10" s="75"/>
      <c r="K10" s="75"/>
      <c r="L10" s="75"/>
      <c r="M10" s="75"/>
      <c r="N10" s="75"/>
      <c r="O10" s="75"/>
      <c r="P10" s="75"/>
      <c r="Q10" s="75"/>
      <c r="R10" s="83"/>
    </row>
    <row r="11" ht="22.8" customHeight="1" spans="1:18">
      <c r="A11" s="71"/>
      <c r="B11" s="120" t="s">
        <v>84</v>
      </c>
      <c r="C11" s="120" t="s">
        <v>85</v>
      </c>
      <c r="D11" s="120" t="s">
        <v>78</v>
      </c>
      <c r="E11" s="74">
        <v>602001</v>
      </c>
      <c r="F11" s="74" t="s">
        <v>86</v>
      </c>
      <c r="G11" s="75">
        <v>765.87</v>
      </c>
      <c r="H11" s="75"/>
      <c r="I11" s="75">
        <v>765.87</v>
      </c>
      <c r="J11" s="75"/>
      <c r="K11" s="75"/>
      <c r="L11" s="75"/>
      <c r="M11" s="75"/>
      <c r="N11" s="75"/>
      <c r="O11" s="75"/>
      <c r="P11" s="75"/>
      <c r="Q11" s="75"/>
      <c r="R11" s="83"/>
    </row>
    <row r="12" ht="22.8" customHeight="1" spans="1:18">
      <c r="A12" s="71"/>
      <c r="B12" s="120" t="s">
        <v>87</v>
      </c>
      <c r="C12" s="120" t="s">
        <v>85</v>
      </c>
      <c r="D12" s="120" t="s">
        <v>88</v>
      </c>
      <c r="E12" s="74">
        <v>602001</v>
      </c>
      <c r="F12" s="74" t="s">
        <v>89</v>
      </c>
      <c r="G12" s="75">
        <v>290.06</v>
      </c>
      <c r="H12" s="75"/>
      <c r="I12" s="75">
        <v>290.06</v>
      </c>
      <c r="J12" s="75"/>
      <c r="K12" s="75"/>
      <c r="L12" s="75"/>
      <c r="M12" s="75"/>
      <c r="N12" s="75"/>
      <c r="O12" s="75"/>
      <c r="P12" s="75"/>
      <c r="Q12" s="75"/>
      <c r="R12" s="83"/>
    </row>
    <row r="13" ht="22.8" customHeight="1" spans="1:18">
      <c r="A13" s="71"/>
      <c r="B13" s="120" t="s">
        <v>90</v>
      </c>
      <c r="C13" s="120" t="s">
        <v>81</v>
      </c>
      <c r="D13" s="120" t="s">
        <v>78</v>
      </c>
      <c r="E13" s="74">
        <v>602001</v>
      </c>
      <c r="F13" s="74" t="s">
        <v>91</v>
      </c>
      <c r="G13" s="75">
        <v>108.58</v>
      </c>
      <c r="H13" s="75"/>
      <c r="I13" s="75">
        <v>108.58</v>
      </c>
      <c r="J13" s="75"/>
      <c r="K13" s="75"/>
      <c r="L13" s="75"/>
      <c r="M13" s="75"/>
      <c r="N13" s="75"/>
      <c r="O13" s="75"/>
      <c r="P13" s="75"/>
      <c r="Q13" s="75"/>
      <c r="R13" s="83"/>
    </row>
  </sheetData>
  <mergeCells count="18">
    <mergeCell ref="B2:Q2"/>
    <mergeCell ref="B3:F3"/>
    <mergeCell ref="B4:F4"/>
    <mergeCell ref="B5:D5"/>
    <mergeCell ref="A8:A13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0.270000010728836" bottom="0.270000010728836" header="0" footer="0"/>
  <pageSetup paperSize="9" scale="51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L14"/>
  <sheetViews>
    <sheetView workbookViewId="0">
      <pane ySplit="6" topLeftCell="A7" activePane="bottomLeft" state="frozen"/>
      <selection/>
      <selection pane="bottomLeft" activeCell="G18" sqref="G18"/>
    </sheetView>
  </sheetViews>
  <sheetFormatPr defaultColWidth="10" defaultRowHeight="13.5"/>
  <cols>
    <col min="1" max="1" width="1.55833333333333" style="61" customWidth="1"/>
    <col min="2" max="4" width="6.10833333333333" style="61" customWidth="1"/>
    <col min="5" max="5" width="16.775" style="61" customWidth="1"/>
    <col min="6" max="6" width="41" style="61" customWidth="1"/>
    <col min="7" max="10" width="16.4416666666667" style="61" customWidth="1"/>
    <col min="11" max="11" width="22.8833333333333" style="61" customWidth="1"/>
    <col min="12" max="12" width="1.55833333333333" style="61" customWidth="1"/>
    <col min="13" max="15" width="9.775" style="61" customWidth="1"/>
    <col min="16" max="16384" width="10" style="61"/>
  </cols>
  <sheetData>
    <row r="1" ht="16.35" customHeight="1" spans="1:12">
      <c r="A1" s="62"/>
      <c r="B1" s="63"/>
      <c r="C1" s="63"/>
      <c r="D1" s="63"/>
      <c r="E1" s="64"/>
      <c r="F1" s="64"/>
      <c r="G1" s="65"/>
      <c r="H1" s="65"/>
      <c r="I1" s="65"/>
      <c r="J1" s="65"/>
      <c r="K1" s="80" t="s">
        <v>92</v>
      </c>
      <c r="L1" s="69"/>
    </row>
    <row r="2" ht="22.8" customHeight="1" spans="1:12">
      <c r="A2" s="62"/>
      <c r="B2" s="66" t="s">
        <v>93</v>
      </c>
      <c r="C2" s="66"/>
      <c r="D2" s="66"/>
      <c r="E2" s="66"/>
      <c r="F2" s="66"/>
      <c r="G2" s="66"/>
      <c r="H2" s="66"/>
      <c r="I2" s="66"/>
      <c r="J2" s="66"/>
      <c r="K2" s="66"/>
      <c r="L2" s="69" t="s">
        <v>3</v>
      </c>
    </row>
    <row r="3" ht="19.5" customHeight="1" spans="1:12">
      <c r="A3" s="67"/>
      <c r="B3" s="68" t="s">
        <v>5</v>
      </c>
      <c r="C3" s="68"/>
      <c r="D3" s="68"/>
      <c r="E3" s="68"/>
      <c r="F3" s="68"/>
      <c r="G3" s="67"/>
      <c r="H3" s="67"/>
      <c r="I3" s="110"/>
      <c r="J3" s="110"/>
      <c r="K3" s="81" t="s">
        <v>6</v>
      </c>
      <c r="L3" s="82"/>
    </row>
    <row r="4" ht="24.45" customHeight="1" spans="1:12">
      <c r="A4" s="69"/>
      <c r="B4" s="70" t="s">
        <v>9</v>
      </c>
      <c r="C4" s="70"/>
      <c r="D4" s="70"/>
      <c r="E4" s="70"/>
      <c r="F4" s="70"/>
      <c r="G4" s="70" t="s">
        <v>59</v>
      </c>
      <c r="H4" s="70" t="s">
        <v>94</v>
      </c>
      <c r="I4" s="70" t="s">
        <v>95</v>
      </c>
      <c r="J4" s="70" t="s">
        <v>96</v>
      </c>
      <c r="K4" s="70" t="s">
        <v>97</v>
      </c>
      <c r="L4" s="83"/>
    </row>
    <row r="5" ht="24.45" customHeight="1" spans="1:12">
      <c r="A5" s="71"/>
      <c r="B5" s="70" t="s">
        <v>70</v>
      </c>
      <c r="C5" s="70"/>
      <c r="D5" s="70"/>
      <c r="E5" s="70" t="s">
        <v>71</v>
      </c>
      <c r="F5" s="70" t="s">
        <v>72</v>
      </c>
      <c r="G5" s="70"/>
      <c r="H5" s="70"/>
      <c r="I5" s="70"/>
      <c r="J5" s="70"/>
      <c r="K5" s="70"/>
      <c r="L5" s="83"/>
    </row>
    <row r="6" ht="24.45" customHeight="1" spans="1:12">
      <c r="A6" s="71"/>
      <c r="B6" s="70" t="s">
        <v>73</v>
      </c>
      <c r="C6" s="70" t="s">
        <v>74</v>
      </c>
      <c r="D6" s="70" t="s">
        <v>75</v>
      </c>
      <c r="E6" s="70"/>
      <c r="F6" s="70"/>
      <c r="G6" s="70"/>
      <c r="H6" s="70"/>
      <c r="I6" s="70"/>
      <c r="J6" s="70"/>
      <c r="K6" s="70"/>
      <c r="L6" s="84"/>
    </row>
    <row r="7" ht="22.8" customHeight="1" spans="1:12">
      <c r="A7" s="72"/>
      <c r="B7" s="70"/>
      <c r="C7" s="70"/>
      <c r="D7" s="70"/>
      <c r="E7" s="70"/>
      <c r="F7" s="70" t="s">
        <v>76</v>
      </c>
      <c r="G7" s="73">
        <f>SUM(G8:G13)</f>
        <v>1355.97</v>
      </c>
      <c r="H7" s="73">
        <f>SUM(H8:H13)</f>
        <v>1355.97</v>
      </c>
      <c r="I7" s="73"/>
      <c r="J7" s="73"/>
      <c r="K7" s="73"/>
      <c r="L7" s="85"/>
    </row>
    <row r="8" ht="22.8" customHeight="1" spans="1:12">
      <c r="A8" s="71"/>
      <c r="B8" s="120">
        <v>208</v>
      </c>
      <c r="C8" s="120" t="s">
        <v>77</v>
      </c>
      <c r="D8" s="120" t="s">
        <v>78</v>
      </c>
      <c r="E8" s="74">
        <v>602001</v>
      </c>
      <c r="F8" s="74" t="s">
        <v>79</v>
      </c>
      <c r="G8" s="75">
        <f t="shared" ref="G8:G13" si="0">H8+I8+J8+K8</f>
        <v>113.45</v>
      </c>
      <c r="H8" s="75">
        <v>113.45</v>
      </c>
      <c r="I8" s="75"/>
      <c r="J8" s="75"/>
      <c r="K8" s="75"/>
      <c r="L8" s="84"/>
    </row>
    <row r="9" ht="22.8" customHeight="1" spans="1:12">
      <c r="A9" s="71"/>
      <c r="B9" s="120" t="s">
        <v>80</v>
      </c>
      <c r="C9" s="120" t="s">
        <v>77</v>
      </c>
      <c r="D9" s="120" t="s">
        <v>81</v>
      </c>
      <c r="E9" s="74">
        <v>602001</v>
      </c>
      <c r="F9" s="74" t="s">
        <v>82</v>
      </c>
      <c r="G9" s="75">
        <f t="shared" si="0"/>
        <v>1.27</v>
      </c>
      <c r="H9" s="75">
        <v>1.27</v>
      </c>
      <c r="I9" s="75"/>
      <c r="J9" s="75"/>
      <c r="K9" s="75"/>
      <c r="L9" s="84"/>
    </row>
    <row r="10" ht="22.8" customHeight="1" spans="1:12">
      <c r="A10" s="71"/>
      <c r="B10" s="120" t="s">
        <v>80</v>
      </c>
      <c r="C10" s="120" t="s">
        <v>77</v>
      </c>
      <c r="D10" s="120" t="s">
        <v>77</v>
      </c>
      <c r="E10" s="74">
        <v>602001</v>
      </c>
      <c r="F10" s="74" t="s">
        <v>83</v>
      </c>
      <c r="G10" s="75">
        <f t="shared" si="0"/>
        <v>76.74</v>
      </c>
      <c r="H10" s="75">
        <v>76.74</v>
      </c>
      <c r="I10" s="75"/>
      <c r="J10" s="75"/>
      <c r="K10" s="75"/>
      <c r="L10" s="84"/>
    </row>
    <row r="11" ht="22.8" customHeight="1" spans="1:12">
      <c r="A11" s="71"/>
      <c r="B11" s="120" t="s">
        <v>84</v>
      </c>
      <c r="C11" s="120" t="s">
        <v>85</v>
      </c>
      <c r="D11" s="120" t="s">
        <v>78</v>
      </c>
      <c r="E11" s="74">
        <v>602001</v>
      </c>
      <c r="F11" s="74" t="s">
        <v>86</v>
      </c>
      <c r="G11" s="75">
        <f t="shared" si="0"/>
        <v>765.87</v>
      </c>
      <c r="H11" s="75">
        <v>765.87</v>
      </c>
      <c r="I11" s="75"/>
      <c r="J11" s="75"/>
      <c r="K11" s="75"/>
      <c r="L11" s="84"/>
    </row>
    <row r="12" ht="22.8" customHeight="1" spans="1:12">
      <c r="A12" s="71"/>
      <c r="B12" s="120" t="s">
        <v>87</v>
      </c>
      <c r="C12" s="120" t="s">
        <v>85</v>
      </c>
      <c r="D12" s="120" t="s">
        <v>88</v>
      </c>
      <c r="E12" s="74">
        <v>602001</v>
      </c>
      <c r="F12" s="74" t="s">
        <v>89</v>
      </c>
      <c r="G12" s="75">
        <f t="shared" si="0"/>
        <v>290.06</v>
      </c>
      <c r="H12" s="75">
        <v>290.06</v>
      </c>
      <c r="I12" s="75"/>
      <c r="J12" s="75"/>
      <c r="K12" s="75"/>
      <c r="L12" s="84"/>
    </row>
    <row r="13" ht="22.8" customHeight="1" spans="1:12">
      <c r="A13" s="71"/>
      <c r="B13" s="120" t="s">
        <v>90</v>
      </c>
      <c r="C13" s="120" t="s">
        <v>81</v>
      </c>
      <c r="D13" s="120" t="s">
        <v>78</v>
      </c>
      <c r="E13" s="74">
        <v>602001</v>
      </c>
      <c r="F13" s="74" t="s">
        <v>91</v>
      </c>
      <c r="G13" s="75">
        <f t="shared" si="0"/>
        <v>108.58</v>
      </c>
      <c r="H13" s="75">
        <v>108.58</v>
      </c>
      <c r="I13" s="75"/>
      <c r="J13" s="75"/>
      <c r="K13" s="75"/>
      <c r="L13" s="84"/>
    </row>
    <row r="14" ht="9.75" customHeight="1" spans="1:12">
      <c r="A14" s="88"/>
      <c r="B14" s="92"/>
      <c r="C14" s="92"/>
      <c r="D14" s="92"/>
      <c r="E14" s="92"/>
      <c r="F14" s="88"/>
      <c r="G14" s="88"/>
      <c r="H14" s="88"/>
      <c r="I14" s="88"/>
      <c r="J14" s="92"/>
      <c r="K14" s="92"/>
      <c r="L14" s="89"/>
    </row>
  </sheetData>
  <mergeCells count="13">
    <mergeCell ref="B1:D1"/>
    <mergeCell ref="B2:K2"/>
    <mergeCell ref="B3:F3"/>
    <mergeCell ref="B4:F4"/>
    <mergeCell ref="B5:D5"/>
    <mergeCell ref="A8:A13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scale="7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J34"/>
  <sheetViews>
    <sheetView workbookViewId="0">
      <pane ySplit="5" topLeftCell="A18" activePane="bottomLeft" state="frozen"/>
      <selection/>
      <selection pane="bottomLeft" activeCell="H20" sqref="H20"/>
    </sheetView>
  </sheetViews>
  <sheetFormatPr defaultColWidth="10" defaultRowHeight="13.5"/>
  <cols>
    <col min="1" max="1" width="1.55833333333333" style="61" customWidth="1"/>
    <col min="2" max="2" width="33.3333333333333" style="61" customWidth="1"/>
    <col min="3" max="3" width="16.4416666666667" style="61" customWidth="1"/>
    <col min="4" max="4" width="33.3333333333333" style="61" customWidth="1"/>
    <col min="5" max="5" width="16.4416666666667" style="61" customWidth="1"/>
    <col min="6" max="6" width="18.6666666666667" style="61" customWidth="1"/>
    <col min="7" max="7" width="16.4416666666667" style="61" customWidth="1"/>
    <col min="8" max="8" width="19.1083333333333" style="61" customWidth="1"/>
    <col min="9" max="9" width="23.3333333333333" style="61" customWidth="1"/>
    <col min="10" max="10" width="1.55833333333333" style="61" customWidth="1"/>
    <col min="11" max="13" width="9.775" style="61" customWidth="1"/>
    <col min="14" max="16384" width="10" style="61"/>
  </cols>
  <sheetData>
    <row r="1" ht="16.2" customHeight="1" spans="1:10">
      <c r="A1" s="112"/>
      <c r="B1" s="63"/>
      <c r="C1" s="113"/>
      <c r="D1" s="113"/>
      <c r="I1" s="118" t="s">
        <v>98</v>
      </c>
      <c r="J1" s="101" t="s">
        <v>3</v>
      </c>
    </row>
    <row r="2" ht="22.8" customHeight="1" spans="1:10">
      <c r="A2" s="114"/>
      <c r="B2" s="115" t="s">
        <v>99</v>
      </c>
      <c r="C2" s="115"/>
      <c r="D2" s="115"/>
      <c r="E2" s="115"/>
      <c r="F2" s="115"/>
      <c r="G2" s="115"/>
      <c r="H2" s="115"/>
      <c r="I2" s="115"/>
      <c r="J2" s="101"/>
    </row>
    <row r="3" ht="19.5" customHeight="1" spans="1:10">
      <c r="A3" s="114"/>
      <c r="B3" s="68" t="s">
        <v>5</v>
      </c>
      <c r="C3" s="68"/>
      <c r="D3" s="64"/>
      <c r="I3" s="119" t="s">
        <v>6</v>
      </c>
      <c r="J3" s="101"/>
    </row>
    <row r="4" ht="24.45" customHeight="1" spans="1:10">
      <c r="A4" s="114"/>
      <c r="B4" s="70" t="s">
        <v>7</v>
      </c>
      <c r="C4" s="70"/>
      <c r="D4" s="70" t="s">
        <v>8</v>
      </c>
      <c r="E4" s="70"/>
      <c r="F4" s="70"/>
      <c r="G4" s="70"/>
      <c r="H4" s="70"/>
      <c r="I4" s="70"/>
      <c r="J4" s="101"/>
    </row>
    <row r="5" ht="24.45" customHeight="1" spans="1:10">
      <c r="A5" s="114"/>
      <c r="B5" s="70" t="s">
        <v>9</v>
      </c>
      <c r="C5" s="70" t="s">
        <v>10</v>
      </c>
      <c r="D5" s="70" t="s">
        <v>9</v>
      </c>
      <c r="E5" s="70" t="s">
        <v>59</v>
      </c>
      <c r="F5" s="70" t="s">
        <v>100</v>
      </c>
      <c r="G5" s="70" t="s">
        <v>101</v>
      </c>
      <c r="H5" s="70" t="s">
        <v>102</v>
      </c>
      <c r="I5" s="70" t="s">
        <v>103</v>
      </c>
      <c r="J5" s="101"/>
    </row>
    <row r="6" ht="22.8" customHeight="1" spans="1:10">
      <c r="A6" s="69"/>
      <c r="B6" s="74" t="s">
        <v>104</v>
      </c>
      <c r="C6" s="75">
        <f>SUM(C7:C9)</f>
        <v>1355.97</v>
      </c>
      <c r="D6" s="74" t="s">
        <v>105</v>
      </c>
      <c r="E6" s="75">
        <f>SUM(F6:I6)</f>
        <v>1355.97</v>
      </c>
      <c r="F6" s="75">
        <f>SUM(F7:F33)</f>
        <v>1355.97</v>
      </c>
      <c r="G6" s="75">
        <f>SUM(G7:G33)</f>
        <v>0</v>
      </c>
      <c r="H6" s="75">
        <f>SUM(H7:H33)</f>
        <v>0</v>
      </c>
      <c r="I6" s="75">
        <f>SUM(I7:I33)</f>
        <v>0</v>
      </c>
      <c r="J6" s="84"/>
    </row>
    <row r="7" ht="22.8" customHeight="1" spans="1:10">
      <c r="A7" s="69"/>
      <c r="B7" s="74" t="s">
        <v>106</v>
      </c>
      <c r="C7" s="75">
        <v>1355.97</v>
      </c>
      <c r="D7" s="74" t="s">
        <v>107</v>
      </c>
      <c r="E7" s="75">
        <f t="shared" ref="E7:E33" si="0">SUM(F7:I7)</f>
        <v>0</v>
      </c>
      <c r="F7" s="116"/>
      <c r="G7" s="116"/>
      <c r="H7" s="116"/>
      <c r="I7" s="116"/>
      <c r="J7" s="84"/>
    </row>
    <row r="8" ht="22.8" customHeight="1" spans="1:10">
      <c r="A8" s="69"/>
      <c r="B8" s="74" t="s">
        <v>108</v>
      </c>
      <c r="C8" s="75"/>
      <c r="D8" s="74" t="s">
        <v>109</v>
      </c>
      <c r="E8" s="75">
        <f t="shared" si="0"/>
        <v>0</v>
      </c>
      <c r="F8" s="116"/>
      <c r="G8" s="116"/>
      <c r="H8" s="116"/>
      <c r="I8" s="116"/>
      <c r="J8" s="84"/>
    </row>
    <row r="9" ht="22.8" customHeight="1" spans="1:10">
      <c r="A9" s="69"/>
      <c r="B9" s="74" t="s">
        <v>110</v>
      </c>
      <c r="C9" s="75"/>
      <c r="D9" s="74" t="s">
        <v>111</v>
      </c>
      <c r="E9" s="75">
        <f t="shared" si="0"/>
        <v>0</v>
      </c>
      <c r="F9" s="116"/>
      <c r="G9" s="116"/>
      <c r="H9" s="116"/>
      <c r="I9" s="116"/>
      <c r="J9" s="84"/>
    </row>
    <row r="10" ht="22.8" customHeight="1" spans="1:10">
      <c r="A10" s="69"/>
      <c r="B10" s="74" t="s">
        <v>112</v>
      </c>
      <c r="C10" s="75">
        <f>SUM(C11:C14)</f>
        <v>0</v>
      </c>
      <c r="D10" s="74" t="s">
        <v>113</v>
      </c>
      <c r="E10" s="75">
        <f t="shared" si="0"/>
        <v>0</v>
      </c>
      <c r="F10" s="116"/>
      <c r="G10" s="116"/>
      <c r="H10" s="116"/>
      <c r="I10" s="116"/>
      <c r="J10" s="84"/>
    </row>
    <row r="11" ht="22.8" customHeight="1" spans="1:10">
      <c r="A11" s="69"/>
      <c r="B11" s="74" t="s">
        <v>106</v>
      </c>
      <c r="C11" s="75"/>
      <c r="D11" s="74" t="s">
        <v>114</v>
      </c>
      <c r="E11" s="75">
        <f t="shared" si="0"/>
        <v>0</v>
      </c>
      <c r="F11" s="116"/>
      <c r="G11" s="116"/>
      <c r="H11" s="116"/>
      <c r="I11" s="116"/>
      <c r="J11" s="84"/>
    </row>
    <row r="12" ht="22.8" customHeight="1" spans="1:10">
      <c r="A12" s="69"/>
      <c r="B12" s="74" t="s">
        <v>108</v>
      </c>
      <c r="C12" s="75"/>
      <c r="D12" s="74" t="s">
        <v>115</v>
      </c>
      <c r="E12" s="75">
        <f t="shared" si="0"/>
        <v>0</v>
      </c>
      <c r="F12" s="116"/>
      <c r="G12" s="116"/>
      <c r="H12" s="116"/>
      <c r="I12" s="116"/>
      <c r="J12" s="84"/>
    </row>
    <row r="13" ht="22.8" customHeight="1" spans="1:10">
      <c r="A13" s="69"/>
      <c r="B13" s="74" t="s">
        <v>110</v>
      </c>
      <c r="C13" s="75"/>
      <c r="D13" s="74" t="s">
        <v>116</v>
      </c>
      <c r="E13" s="75">
        <f t="shared" si="0"/>
        <v>0</v>
      </c>
      <c r="F13" s="116"/>
      <c r="G13" s="116"/>
      <c r="H13" s="116"/>
      <c r="I13" s="116"/>
      <c r="J13" s="84"/>
    </row>
    <row r="14" ht="22.8" customHeight="1" spans="1:10">
      <c r="A14" s="69"/>
      <c r="B14" s="74" t="s">
        <v>117</v>
      </c>
      <c r="C14" s="75"/>
      <c r="D14" s="74" t="s">
        <v>118</v>
      </c>
      <c r="E14" s="75">
        <f t="shared" si="0"/>
        <v>191.46</v>
      </c>
      <c r="F14" s="116">
        <v>191.46</v>
      </c>
      <c r="G14" s="116"/>
      <c r="H14" s="116"/>
      <c r="I14" s="116"/>
      <c r="J14" s="84"/>
    </row>
    <row r="15" ht="22.8" customHeight="1" spans="1:10">
      <c r="A15" s="69"/>
      <c r="B15" s="74" t="s">
        <v>119</v>
      </c>
      <c r="C15" s="75"/>
      <c r="D15" s="74" t="s">
        <v>120</v>
      </c>
      <c r="E15" s="75">
        <f t="shared" si="0"/>
        <v>0</v>
      </c>
      <c r="F15" s="116"/>
      <c r="G15" s="116"/>
      <c r="H15" s="116"/>
      <c r="I15" s="116"/>
      <c r="J15" s="84"/>
    </row>
    <row r="16" ht="22.8" customHeight="1" spans="1:10">
      <c r="A16" s="69"/>
      <c r="B16" s="74" t="s">
        <v>119</v>
      </c>
      <c r="C16" s="75"/>
      <c r="D16" s="74" t="s">
        <v>121</v>
      </c>
      <c r="E16" s="75">
        <f t="shared" si="0"/>
        <v>0</v>
      </c>
      <c r="F16" s="116"/>
      <c r="G16" s="116"/>
      <c r="H16" s="116"/>
      <c r="I16" s="116"/>
      <c r="J16" s="84"/>
    </row>
    <row r="17" ht="22.8" customHeight="1" spans="1:10">
      <c r="A17" s="69"/>
      <c r="B17" s="74" t="s">
        <v>119</v>
      </c>
      <c r="C17" s="75"/>
      <c r="D17" s="74" t="s">
        <v>122</v>
      </c>
      <c r="E17" s="75">
        <f t="shared" si="0"/>
        <v>0</v>
      </c>
      <c r="F17" s="116"/>
      <c r="G17" s="116"/>
      <c r="H17" s="116"/>
      <c r="I17" s="116"/>
      <c r="J17" s="84"/>
    </row>
    <row r="18" ht="22.8" customHeight="1" spans="1:10">
      <c r="A18" s="69"/>
      <c r="B18" s="74" t="s">
        <v>119</v>
      </c>
      <c r="C18" s="75"/>
      <c r="D18" s="74" t="s">
        <v>123</v>
      </c>
      <c r="E18" s="75">
        <f t="shared" si="0"/>
        <v>0</v>
      </c>
      <c r="F18" s="116"/>
      <c r="G18" s="116"/>
      <c r="H18" s="116"/>
      <c r="I18" s="116"/>
      <c r="J18" s="84"/>
    </row>
    <row r="19" ht="22.8" customHeight="1" spans="1:10">
      <c r="A19" s="69"/>
      <c r="B19" s="74" t="s">
        <v>119</v>
      </c>
      <c r="C19" s="75"/>
      <c r="D19" s="74" t="s">
        <v>124</v>
      </c>
      <c r="E19" s="75">
        <f t="shared" si="0"/>
        <v>1055.93</v>
      </c>
      <c r="F19" s="116">
        <v>1055.93</v>
      </c>
      <c r="G19" s="116"/>
      <c r="H19" s="116"/>
      <c r="I19" s="116"/>
      <c r="J19" s="84"/>
    </row>
    <row r="20" ht="22.8" customHeight="1" spans="1:10">
      <c r="A20" s="69"/>
      <c r="B20" s="74" t="s">
        <v>119</v>
      </c>
      <c r="C20" s="75"/>
      <c r="D20" s="74" t="s">
        <v>125</v>
      </c>
      <c r="E20" s="75">
        <f t="shared" si="0"/>
        <v>0</v>
      </c>
      <c r="F20" s="116"/>
      <c r="G20" s="116"/>
      <c r="H20" s="116"/>
      <c r="I20" s="116"/>
      <c r="J20" s="84"/>
    </row>
    <row r="21" ht="22.8" customHeight="1" spans="1:10">
      <c r="A21" s="69"/>
      <c r="B21" s="74" t="s">
        <v>119</v>
      </c>
      <c r="C21" s="75"/>
      <c r="D21" s="74" t="s">
        <v>126</v>
      </c>
      <c r="E21" s="75">
        <f t="shared" si="0"/>
        <v>0</v>
      </c>
      <c r="F21" s="116"/>
      <c r="G21" s="116"/>
      <c r="H21" s="116"/>
      <c r="I21" s="116"/>
      <c r="J21" s="84"/>
    </row>
    <row r="22" ht="22.8" customHeight="1" spans="1:10">
      <c r="A22" s="69"/>
      <c r="B22" s="74" t="s">
        <v>119</v>
      </c>
      <c r="C22" s="75"/>
      <c r="D22" s="74" t="s">
        <v>127</v>
      </c>
      <c r="E22" s="75">
        <f t="shared" si="0"/>
        <v>0</v>
      </c>
      <c r="F22" s="116"/>
      <c r="G22" s="116"/>
      <c r="H22" s="116"/>
      <c r="I22" s="116"/>
      <c r="J22" s="84"/>
    </row>
    <row r="23" ht="22.8" customHeight="1" spans="1:10">
      <c r="A23" s="69"/>
      <c r="B23" s="74" t="s">
        <v>119</v>
      </c>
      <c r="C23" s="75"/>
      <c r="D23" s="74" t="s">
        <v>128</v>
      </c>
      <c r="E23" s="75">
        <f t="shared" si="0"/>
        <v>0</v>
      </c>
      <c r="F23" s="116"/>
      <c r="G23" s="116"/>
      <c r="H23" s="116"/>
      <c r="I23" s="116"/>
      <c r="J23" s="84"/>
    </row>
    <row r="24" ht="22.8" customHeight="1" spans="1:10">
      <c r="A24" s="69"/>
      <c r="B24" s="74" t="s">
        <v>119</v>
      </c>
      <c r="C24" s="75"/>
      <c r="D24" s="74" t="s">
        <v>129</v>
      </c>
      <c r="E24" s="75">
        <f t="shared" si="0"/>
        <v>0</v>
      </c>
      <c r="F24" s="116"/>
      <c r="G24" s="116"/>
      <c r="H24" s="116"/>
      <c r="I24" s="116"/>
      <c r="J24" s="84"/>
    </row>
    <row r="25" ht="22.8" customHeight="1" spans="1:10">
      <c r="A25" s="69"/>
      <c r="B25" s="74" t="s">
        <v>119</v>
      </c>
      <c r="C25" s="75"/>
      <c r="D25" s="74" t="s">
        <v>130</v>
      </c>
      <c r="E25" s="75">
        <f t="shared" si="0"/>
        <v>0</v>
      </c>
      <c r="F25" s="116"/>
      <c r="G25" s="116"/>
      <c r="H25" s="116"/>
      <c r="I25" s="116"/>
      <c r="J25" s="84"/>
    </row>
    <row r="26" ht="22.8" customHeight="1" spans="1:10">
      <c r="A26" s="69"/>
      <c r="B26" s="74" t="s">
        <v>119</v>
      </c>
      <c r="C26" s="75"/>
      <c r="D26" s="74" t="s">
        <v>131</v>
      </c>
      <c r="E26" s="75">
        <f t="shared" si="0"/>
        <v>108.58</v>
      </c>
      <c r="F26" s="116">
        <v>108.58</v>
      </c>
      <c r="G26" s="116"/>
      <c r="H26" s="116"/>
      <c r="I26" s="116"/>
      <c r="J26" s="84"/>
    </row>
    <row r="27" ht="22.8" customHeight="1" spans="1:10">
      <c r="A27" s="69"/>
      <c r="B27" s="74" t="s">
        <v>119</v>
      </c>
      <c r="C27" s="75"/>
      <c r="D27" s="74" t="s">
        <v>132</v>
      </c>
      <c r="E27" s="75">
        <f t="shared" si="0"/>
        <v>0</v>
      </c>
      <c r="F27" s="116"/>
      <c r="G27" s="116"/>
      <c r="H27" s="116"/>
      <c r="I27" s="116"/>
      <c r="J27" s="84"/>
    </row>
    <row r="28" ht="22.8" customHeight="1" spans="1:10">
      <c r="A28" s="69"/>
      <c r="B28" s="74" t="s">
        <v>119</v>
      </c>
      <c r="C28" s="75"/>
      <c r="D28" s="74" t="s">
        <v>133</v>
      </c>
      <c r="E28" s="75">
        <f t="shared" si="0"/>
        <v>0</v>
      </c>
      <c r="F28" s="116"/>
      <c r="G28" s="116"/>
      <c r="H28" s="116"/>
      <c r="I28" s="116"/>
      <c r="J28" s="84"/>
    </row>
    <row r="29" ht="22.8" customHeight="1" spans="1:10">
      <c r="A29" s="69"/>
      <c r="B29" s="74" t="s">
        <v>119</v>
      </c>
      <c r="C29" s="75"/>
      <c r="D29" s="74" t="s">
        <v>134</v>
      </c>
      <c r="E29" s="75">
        <f t="shared" si="0"/>
        <v>0</v>
      </c>
      <c r="F29" s="116"/>
      <c r="G29" s="116"/>
      <c r="H29" s="116"/>
      <c r="I29" s="116"/>
      <c r="J29" s="84"/>
    </row>
    <row r="30" ht="22.8" customHeight="1" spans="1:10">
      <c r="A30" s="69"/>
      <c r="B30" s="74" t="s">
        <v>119</v>
      </c>
      <c r="C30" s="75"/>
      <c r="D30" s="74" t="s">
        <v>135</v>
      </c>
      <c r="E30" s="75">
        <f t="shared" si="0"/>
        <v>0</v>
      </c>
      <c r="F30" s="116"/>
      <c r="G30" s="116"/>
      <c r="H30" s="116"/>
      <c r="I30" s="116"/>
      <c r="J30" s="84"/>
    </row>
    <row r="31" ht="22.8" customHeight="1" spans="1:10">
      <c r="A31" s="69"/>
      <c r="B31" s="74" t="s">
        <v>119</v>
      </c>
      <c r="C31" s="75"/>
      <c r="D31" s="74" t="s">
        <v>136</v>
      </c>
      <c r="E31" s="75">
        <f t="shared" si="0"/>
        <v>0</v>
      </c>
      <c r="F31" s="116"/>
      <c r="G31" s="116"/>
      <c r="H31" s="116"/>
      <c r="I31" s="116"/>
      <c r="J31" s="84"/>
    </row>
    <row r="32" ht="22.8" customHeight="1" spans="1:10">
      <c r="A32" s="69"/>
      <c r="B32" s="74" t="s">
        <v>119</v>
      </c>
      <c r="C32" s="75"/>
      <c r="D32" s="74" t="s">
        <v>137</v>
      </c>
      <c r="E32" s="75">
        <f t="shared" si="0"/>
        <v>0</v>
      </c>
      <c r="F32" s="116"/>
      <c r="G32" s="116"/>
      <c r="H32" s="116"/>
      <c r="I32" s="116"/>
      <c r="J32" s="84"/>
    </row>
    <row r="33" ht="22.8" customHeight="1" spans="1:10">
      <c r="A33" s="69"/>
      <c r="B33" s="74" t="s">
        <v>119</v>
      </c>
      <c r="C33" s="75"/>
      <c r="D33" s="74" t="s">
        <v>138</v>
      </c>
      <c r="E33" s="75">
        <f t="shared" si="0"/>
        <v>0</v>
      </c>
      <c r="F33" s="116"/>
      <c r="G33" s="116"/>
      <c r="H33" s="116"/>
      <c r="I33" s="116"/>
      <c r="J33" s="84"/>
    </row>
    <row r="34" ht="9.75" customHeight="1" spans="1:10">
      <c r="A34" s="117"/>
      <c r="B34" s="117"/>
      <c r="C34" s="117"/>
      <c r="D34" s="64"/>
      <c r="E34" s="117"/>
      <c r="F34" s="117"/>
      <c r="G34" s="117"/>
      <c r="H34" s="117"/>
      <c r="I34" s="117"/>
      <c r="J34" s="111"/>
    </row>
  </sheetData>
  <mergeCells count="7">
    <mergeCell ref="B2:I2"/>
    <mergeCell ref="B3:C3"/>
    <mergeCell ref="B4:C4"/>
    <mergeCell ref="D4:I4"/>
    <mergeCell ref="A7:A9"/>
    <mergeCell ref="A11:A13"/>
    <mergeCell ref="A14:A33"/>
  </mergeCells>
  <pageMargins left="0.75" right="0.75" top="0.270000010728836" bottom="0.270000010728836" header="0" footer="0"/>
  <pageSetup paperSize="9" scale="48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AQ28"/>
  <sheetViews>
    <sheetView workbookViewId="0">
      <pane ySplit="6" topLeftCell="A7" activePane="bottomLeft" state="frozen"/>
      <selection/>
      <selection pane="bottomLeft" activeCell="F22" sqref="F22:F23"/>
    </sheetView>
  </sheetViews>
  <sheetFormatPr defaultColWidth="10" defaultRowHeight="13.5"/>
  <cols>
    <col min="1" max="1" width="4.66666666666667" style="61" customWidth="1"/>
    <col min="2" max="2" width="6.10833333333333" style="61" customWidth="1"/>
    <col min="3" max="3" width="6.33333333333333" style="61" customWidth="1"/>
    <col min="4" max="4" width="13.3333333333333" style="61" customWidth="1"/>
    <col min="5" max="5" width="41" style="61" customWidth="1"/>
    <col min="6" max="6" width="17.4416666666667" style="61" customWidth="1"/>
    <col min="7" max="9" width="15.775" style="61" customWidth="1"/>
    <col min="10" max="10" width="11.4416666666667" style="61" customWidth="1"/>
    <col min="11" max="16" width="10.2166666666667" style="61" customWidth="1"/>
    <col min="17" max="18" width="11.4416666666667" style="61" customWidth="1"/>
    <col min="19" max="19" width="10.2166666666667" style="61" customWidth="1"/>
    <col min="20" max="20" width="11.4416666666667" style="61" customWidth="1"/>
    <col min="21" max="26" width="10.2166666666667" style="61" customWidth="1"/>
    <col min="27" max="28" width="12.4416666666667" style="61" customWidth="1"/>
    <col min="29" max="29" width="10.2166666666667" style="61" customWidth="1"/>
    <col min="30" max="30" width="12.4416666666667" style="61" customWidth="1"/>
    <col min="31" max="39" width="10.2166666666667" style="61" customWidth="1"/>
    <col min="40" max="40" width="12.4416666666667" style="61" customWidth="1"/>
    <col min="41" max="41" width="10.2166666666667" style="61" customWidth="1"/>
    <col min="42" max="42" width="12.4416666666667" style="61" customWidth="1"/>
    <col min="43" max="43" width="1.55833333333333" style="61" customWidth="1"/>
    <col min="44" max="46" width="9.775" style="61" customWidth="1"/>
    <col min="47" max="16384" width="10" style="61"/>
  </cols>
  <sheetData>
    <row r="1" ht="16.35" customHeight="1" spans="1:43">
      <c r="A1" s="63"/>
      <c r="B1" s="63"/>
      <c r="C1" s="63"/>
      <c r="E1" s="96"/>
      <c r="F1" s="62"/>
      <c r="G1" s="62"/>
      <c r="H1" s="62"/>
      <c r="I1" s="96"/>
      <c r="J1" s="96"/>
      <c r="K1" s="62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7" t="s">
        <v>139</v>
      </c>
      <c r="AQ1" s="101"/>
    </row>
    <row r="2" ht="22.8" customHeight="1" spans="1:43">
      <c r="A2" s="62"/>
      <c r="B2" s="66" t="s">
        <v>140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101"/>
    </row>
    <row r="3" ht="19.5" customHeight="1" spans="1:43">
      <c r="A3" s="67"/>
      <c r="B3" s="68" t="s">
        <v>5</v>
      </c>
      <c r="C3" s="68"/>
      <c r="D3" s="68"/>
      <c r="E3" s="68"/>
      <c r="G3" s="67"/>
      <c r="H3" s="98"/>
      <c r="I3" s="109"/>
      <c r="J3" s="109"/>
      <c r="K3" s="110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98" t="s">
        <v>6</v>
      </c>
      <c r="AP3" s="98"/>
      <c r="AQ3" s="101"/>
    </row>
    <row r="4" ht="24.45" customHeight="1" spans="1:43">
      <c r="A4" s="69"/>
      <c r="B4" s="70" t="s">
        <v>9</v>
      </c>
      <c r="C4" s="70"/>
      <c r="D4" s="70"/>
      <c r="E4" s="70"/>
      <c r="F4" s="70" t="s">
        <v>141</v>
      </c>
      <c r="G4" s="70" t="s">
        <v>142</v>
      </c>
      <c r="H4" s="70"/>
      <c r="I4" s="70"/>
      <c r="J4" s="70"/>
      <c r="K4" s="70"/>
      <c r="L4" s="70"/>
      <c r="M4" s="70"/>
      <c r="N4" s="70"/>
      <c r="O4" s="70"/>
      <c r="P4" s="70"/>
      <c r="Q4" s="70" t="s">
        <v>143</v>
      </c>
      <c r="R4" s="70"/>
      <c r="S4" s="70"/>
      <c r="T4" s="70"/>
      <c r="U4" s="70"/>
      <c r="V4" s="70"/>
      <c r="W4" s="70"/>
      <c r="X4" s="70"/>
      <c r="Y4" s="70"/>
      <c r="Z4" s="70"/>
      <c r="AA4" s="70" t="s">
        <v>144</v>
      </c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101"/>
    </row>
    <row r="5" ht="24.45" customHeight="1" spans="1:43">
      <c r="A5" s="69"/>
      <c r="B5" s="70" t="s">
        <v>70</v>
      </c>
      <c r="C5" s="70"/>
      <c r="D5" s="70" t="s">
        <v>71</v>
      </c>
      <c r="E5" s="70" t="s">
        <v>72</v>
      </c>
      <c r="F5" s="70"/>
      <c r="G5" s="70" t="s">
        <v>59</v>
      </c>
      <c r="H5" s="70" t="s">
        <v>145</v>
      </c>
      <c r="I5" s="70"/>
      <c r="J5" s="70"/>
      <c r="K5" s="70" t="s">
        <v>146</v>
      </c>
      <c r="L5" s="70"/>
      <c r="M5" s="70"/>
      <c r="N5" s="70" t="s">
        <v>147</v>
      </c>
      <c r="O5" s="70"/>
      <c r="P5" s="70"/>
      <c r="Q5" s="70" t="s">
        <v>59</v>
      </c>
      <c r="R5" s="70" t="s">
        <v>145</v>
      </c>
      <c r="S5" s="70"/>
      <c r="T5" s="70"/>
      <c r="U5" s="70" t="s">
        <v>146</v>
      </c>
      <c r="V5" s="70"/>
      <c r="W5" s="70"/>
      <c r="X5" s="70" t="s">
        <v>147</v>
      </c>
      <c r="Y5" s="70"/>
      <c r="Z5" s="70"/>
      <c r="AA5" s="70" t="s">
        <v>59</v>
      </c>
      <c r="AB5" s="70" t="s">
        <v>145</v>
      </c>
      <c r="AC5" s="70"/>
      <c r="AD5" s="70"/>
      <c r="AE5" s="70" t="s">
        <v>146</v>
      </c>
      <c r="AF5" s="70"/>
      <c r="AG5" s="70"/>
      <c r="AH5" s="70" t="s">
        <v>147</v>
      </c>
      <c r="AI5" s="70"/>
      <c r="AJ5" s="70"/>
      <c r="AK5" s="70" t="s">
        <v>148</v>
      </c>
      <c r="AL5" s="70"/>
      <c r="AM5" s="70"/>
      <c r="AN5" s="70" t="s">
        <v>103</v>
      </c>
      <c r="AO5" s="70"/>
      <c r="AP5" s="70"/>
      <c r="AQ5" s="101"/>
    </row>
    <row r="6" ht="24.45" customHeight="1" spans="1:43">
      <c r="A6" s="64"/>
      <c r="B6" s="70" t="s">
        <v>73</v>
      </c>
      <c r="C6" s="70" t="s">
        <v>74</v>
      </c>
      <c r="D6" s="70"/>
      <c r="E6" s="70"/>
      <c r="F6" s="70"/>
      <c r="G6" s="70"/>
      <c r="H6" s="70" t="s">
        <v>149</v>
      </c>
      <c r="I6" s="70" t="s">
        <v>94</v>
      </c>
      <c r="J6" s="70" t="s">
        <v>95</v>
      </c>
      <c r="K6" s="70" t="s">
        <v>149</v>
      </c>
      <c r="L6" s="70" t="s">
        <v>94</v>
      </c>
      <c r="M6" s="70" t="s">
        <v>95</v>
      </c>
      <c r="N6" s="70" t="s">
        <v>149</v>
      </c>
      <c r="O6" s="70" t="s">
        <v>94</v>
      </c>
      <c r="P6" s="70" t="s">
        <v>95</v>
      </c>
      <c r="Q6" s="70"/>
      <c r="R6" s="70" t="s">
        <v>149</v>
      </c>
      <c r="S6" s="70" t="s">
        <v>94</v>
      </c>
      <c r="T6" s="70" t="s">
        <v>95</v>
      </c>
      <c r="U6" s="70" t="s">
        <v>149</v>
      </c>
      <c r="V6" s="70" t="s">
        <v>94</v>
      </c>
      <c r="W6" s="70" t="s">
        <v>95</v>
      </c>
      <c r="X6" s="70" t="s">
        <v>149</v>
      </c>
      <c r="Y6" s="70" t="s">
        <v>94</v>
      </c>
      <c r="Z6" s="70" t="s">
        <v>95</v>
      </c>
      <c r="AA6" s="70"/>
      <c r="AB6" s="70" t="s">
        <v>149</v>
      </c>
      <c r="AC6" s="70" t="s">
        <v>94</v>
      </c>
      <c r="AD6" s="70" t="s">
        <v>95</v>
      </c>
      <c r="AE6" s="70" t="s">
        <v>149</v>
      </c>
      <c r="AF6" s="70" t="s">
        <v>94</v>
      </c>
      <c r="AG6" s="70" t="s">
        <v>95</v>
      </c>
      <c r="AH6" s="70" t="s">
        <v>149</v>
      </c>
      <c r="AI6" s="70" t="s">
        <v>94</v>
      </c>
      <c r="AJ6" s="70" t="s">
        <v>95</v>
      </c>
      <c r="AK6" s="70" t="s">
        <v>149</v>
      </c>
      <c r="AL6" s="70" t="s">
        <v>94</v>
      </c>
      <c r="AM6" s="70" t="s">
        <v>95</v>
      </c>
      <c r="AN6" s="70" t="s">
        <v>149</v>
      </c>
      <c r="AO6" s="70" t="s">
        <v>94</v>
      </c>
      <c r="AP6" s="70" t="s">
        <v>95</v>
      </c>
      <c r="AQ6" s="101"/>
    </row>
    <row r="7" ht="22.8" customHeight="1" spans="1:43">
      <c r="A7" s="69"/>
      <c r="B7" s="78"/>
      <c r="C7" s="78"/>
      <c r="D7" s="78"/>
      <c r="E7" s="78" t="s">
        <v>76</v>
      </c>
      <c r="F7" s="75">
        <f>F8+F13+F18+F21</f>
        <v>1355.97</v>
      </c>
      <c r="G7" s="75">
        <f>G8+G13+G18+G21</f>
        <v>1355.97</v>
      </c>
      <c r="H7" s="75">
        <f>H8+H13+H18+H21</f>
        <v>1355.97</v>
      </c>
      <c r="I7" s="75">
        <f>I8+I13+I18+I21</f>
        <v>1355.97</v>
      </c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101"/>
    </row>
    <row r="8" ht="22.8" customHeight="1" spans="1:43">
      <c r="A8" s="69"/>
      <c r="B8" s="78">
        <v>501</v>
      </c>
      <c r="C8" s="78" t="s">
        <v>3</v>
      </c>
      <c r="D8" s="74"/>
      <c r="E8" s="74" t="s">
        <v>150</v>
      </c>
      <c r="F8" s="75">
        <v>767.77</v>
      </c>
      <c r="G8" s="75">
        <v>767.77</v>
      </c>
      <c r="H8" s="75">
        <v>767.77</v>
      </c>
      <c r="I8" s="75">
        <v>767.77</v>
      </c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101"/>
    </row>
    <row r="9" ht="22.8" customHeight="1" spans="1:43">
      <c r="A9" s="69"/>
      <c r="B9" s="78" t="s">
        <v>151</v>
      </c>
      <c r="C9" s="78" t="s">
        <v>78</v>
      </c>
      <c r="D9" s="74" t="s">
        <v>152</v>
      </c>
      <c r="E9" s="74" t="s">
        <v>153</v>
      </c>
      <c r="F9" s="75">
        <v>530.19</v>
      </c>
      <c r="G9" s="75">
        <v>530.19</v>
      </c>
      <c r="H9" s="75">
        <v>530.19</v>
      </c>
      <c r="I9" s="75">
        <v>530.19</v>
      </c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101"/>
    </row>
    <row r="10" ht="22.8" customHeight="1" spans="1:43">
      <c r="A10" s="69"/>
      <c r="B10" s="78" t="s">
        <v>151</v>
      </c>
      <c r="C10" s="78" t="s">
        <v>81</v>
      </c>
      <c r="D10" s="74" t="s">
        <v>152</v>
      </c>
      <c r="E10" s="74" t="s">
        <v>154</v>
      </c>
      <c r="F10" s="75">
        <v>137.67</v>
      </c>
      <c r="G10" s="75">
        <v>137.67</v>
      </c>
      <c r="H10" s="75">
        <v>137.67</v>
      </c>
      <c r="I10" s="75">
        <v>137.67</v>
      </c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101"/>
    </row>
    <row r="11" ht="22.8" customHeight="1" spans="1:43">
      <c r="A11" s="69"/>
      <c r="B11" s="78" t="s">
        <v>151</v>
      </c>
      <c r="C11" s="78" t="s">
        <v>85</v>
      </c>
      <c r="D11" s="74" t="s">
        <v>152</v>
      </c>
      <c r="E11" s="74" t="s">
        <v>155</v>
      </c>
      <c r="F11" s="75">
        <v>80.15</v>
      </c>
      <c r="G11" s="75">
        <v>80.15</v>
      </c>
      <c r="H11" s="75">
        <v>80.15</v>
      </c>
      <c r="I11" s="75">
        <v>80.15</v>
      </c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101"/>
    </row>
    <row r="12" ht="22.8" customHeight="1" spans="1:43">
      <c r="A12" s="69"/>
      <c r="B12" s="78" t="s">
        <v>151</v>
      </c>
      <c r="C12" s="78" t="s">
        <v>156</v>
      </c>
      <c r="D12" s="74" t="s">
        <v>152</v>
      </c>
      <c r="E12" s="74" t="s">
        <v>157</v>
      </c>
      <c r="F12" s="75">
        <v>19.76</v>
      </c>
      <c r="G12" s="75">
        <v>19.76</v>
      </c>
      <c r="H12" s="75">
        <v>19.76</v>
      </c>
      <c r="I12" s="75">
        <v>19.76</v>
      </c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101"/>
    </row>
    <row r="13" ht="22.8" customHeight="1" spans="1:43">
      <c r="A13" s="69"/>
      <c r="B13" s="78">
        <v>502</v>
      </c>
      <c r="C13" s="78"/>
      <c r="D13" s="74"/>
      <c r="E13" s="74" t="s">
        <v>158</v>
      </c>
      <c r="F13" s="75">
        <v>145.85</v>
      </c>
      <c r="G13" s="75">
        <v>145.85</v>
      </c>
      <c r="H13" s="75">
        <v>145.85</v>
      </c>
      <c r="I13" s="75">
        <v>145.85</v>
      </c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101"/>
    </row>
    <row r="14" ht="22.8" customHeight="1" spans="1:43">
      <c r="A14" s="69"/>
      <c r="B14" s="78" t="s">
        <v>159</v>
      </c>
      <c r="C14" s="78" t="s">
        <v>78</v>
      </c>
      <c r="D14" s="74" t="s">
        <v>152</v>
      </c>
      <c r="E14" s="74" t="s">
        <v>160</v>
      </c>
      <c r="F14" s="75">
        <v>118.91</v>
      </c>
      <c r="G14" s="75">
        <v>118.91</v>
      </c>
      <c r="H14" s="75">
        <v>118.91</v>
      </c>
      <c r="I14" s="75">
        <v>118.91</v>
      </c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101"/>
    </row>
    <row r="15" ht="22.8" customHeight="1" spans="1:43">
      <c r="A15" s="69"/>
      <c r="B15" s="78" t="s">
        <v>159</v>
      </c>
      <c r="C15" s="78" t="s">
        <v>161</v>
      </c>
      <c r="D15" s="74" t="s">
        <v>152</v>
      </c>
      <c r="E15" s="74" t="s">
        <v>162</v>
      </c>
      <c r="F15" s="75">
        <v>2.84</v>
      </c>
      <c r="G15" s="75">
        <v>2.84</v>
      </c>
      <c r="H15" s="75">
        <v>2.84</v>
      </c>
      <c r="I15" s="75">
        <v>2.84</v>
      </c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101"/>
    </row>
    <row r="16" ht="22.8" customHeight="1" spans="1:43">
      <c r="A16" s="69"/>
      <c r="B16" s="78" t="s">
        <v>159</v>
      </c>
      <c r="C16" s="78" t="s">
        <v>163</v>
      </c>
      <c r="D16" s="74" t="s">
        <v>152</v>
      </c>
      <c r="E16" s="74" t="s">
        <v>164</v>
      </c>
      <c r="F16" s="75">
        <v>12.15</v>
      </c>
      <c r="G16" s="75">
        <v>12.15</v>
      </c>
      <c r="H16" s="75">
        <v>12.15</v>
      </c>
      <c r="I16" s="75">
        <v>12.15</v>
      </c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101"/>
    </row>
    <row r="17" ht="22.8" customHeight="1" spans="1:43">
      <c r="A17" s="69"/>
      <c r="B17" s="78" t="s">
        <v>159</v>
      </c>
      <c r="C17" s="78" t="s">
        <v>156</v>
      </c>
      <c r="D17" s="74" t="s">
        <v>152</v>
      </c>
      <c r="E17" s="74" t="s">
        <v>165</v>
      </c>
      <c r="F17" s="75">
        <v>11.95</v>
      </c>
      <c r="G17" s="75">
        <v>11.95</v>
      </c>
      <c r="H17" s="75">
        <v>11.95</v>
      </c>
      <c r="I17" s="75">
        <v>11.95</v>
      </c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101"/>
    </row>
    <row r="18" ht="22.8" customHeight="1" spans="1:43">
      <c r="A18" s="69"/>
      <c r="B18" s="78">
        <v>505</v>
      </c>
      <c r="C18" s="78"/>
      <c r="D18" s="74"/>
      <c r="E18" s="74" t="s">
        <v>166</v>
      </c>
      <c r="F18" s="75">
        <v>340.94</v>
      </c>
      <c r="G18" s="75">
        <v>340.94</v>
      </c>
      <c r="H18" s="75">
        <v>340.94</v>
      </c>
      <c r="I18" s="75">
        <v>340.94</v>
      </c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101"/>
    </row>
    <row r="19" ht="22.8" customHeight="1" spans="1:43">
      <c r="A19" s="69"/>
      <c r="B19" s="78" t="s">
        <v>167</v>
      </c>
      <c r="C19" s="78" t="s">
        <v>78</v>
      </c>
      <c r="D19" s="74" t="s">
        <v>152</v>
      </c>
      <c r="E19" s="74" t="s">
        <v>168</v>
      </c>
      <c r="F19" s="75">
        <v>301.16</v>
      </c>
      <c r="G19" s="75">
        <v>301.16</v>
      </c>
      <c r="H19" s="75">
        <v>301.16</v>
      </c>
      <c r="I19" s="75">
        <v>301.16</v>
      </c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101"/>
    </row>
    <row r="20" ht="22.8" customHeight="1" spans="1:43">
      <c r="A20" s="69"/>
      <c r="B20" s="78" t="s">
        <v>167</v>
      </c>
      <c r="C20" s="78" t="s">
        <v>81</v>
      </c>
      <c r="D20" s="74" t="s">
        <v>152</v>
      </c>
      <c r="E20" s="74" t="s">
        <v>169</v>
      </c>
      <c r="F20" s="75">
        <v>39.78</v>
      </c>
      <c r="G20" s="75">
        <v>39.78</v>
      </c>
      <c r="H20" s="75">
        <v>39.78</v>
      </c>
      <c r="I20" s="75">
        <v>39.78</v>
      </c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101"/>
    </row>
    <row r="21" ht="22.8" customHeight="1" spans="1:43">
      <c r="A21" s="69"/>
      <c r="B21" s="78">
        <v>509</v>
      </c>
      <c r="C21" s="78" t="s">
        <v>3</v>
      </c>
      <c r="D21" s="74"/>
      <c r="E21" s="74" t="s">
        <v>170</v>
      </c>
      <c r="F21" s="75">
        <v>101.41</v>
      </c>
      <c r="G21" s="75">
        <v>101.41</v>
      </c>
      <c r="H21" s="75">
        <v>101.41</v>
      </c>
      <c r="I21" s="75">
        <v>101.41</v>
      </c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101"/>
    </row>
    <row r="22" ht="22.8" customHeight="1" spans="1:43">
      <c r="A22" s="69"/>
      <c r="B22" s="78" t="s">
        <v>171</v>
      </c>
      <c r="C22" s="78" t="s">
        <v>78</v>
      </c>
      <c r="D22" s="74" t="s">
        <v>152</v>
      </c>
      <c r="E22" s="74" t="s">
        <v>172</v>
      </c>
      <c r="F22" s="75">
        <v>3.36</v>
      </c>
      <c r="G22" s="75">
        <v>3.36</v>
      </c>
      <c r="H22" s="75">
        <v>3.36</v>
      </c>
      <c r="I22" s="75">
        <v>3.36</v>
      </c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101"/>
    </row>
    <row r="23" ht="22.8" customHeight="1" spans="1:43">
      <c r="A23" s="69"/>
      <c r="B23" s="78" t="s">
        <v>171</v>
      </c>
      <c r="C23" s="78" t="s">
        <v>77</v>
      </c>
      <c r="D23" s="74" t="s">
        <v>152</v>
      </c>
      <c r="E23" s="74" t="s">
        <v>173</v>
      </c>
      <c r="F23" s="75">
        <v>98.05</v>
      </c>
      <c r="G23" s="75">
        <v>98.05</v>
      </c>
      <c r="H23" s="75">
        <v>98.05</v>
      </c>
      <c r="I23" s="75">
        <v>98.05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101"/>
    </row>
    <row r="24" ht="22.8" customHeight="1" spans="1:43">
      <c r="A24" s="69"/>
      <c r="B24" s="106"/>
      <c r="C24" s="106"/>
      <c r="D24" s="106"/>
      <c r="E24" s="70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101"/>
    </row>
    <row r="25" ht="22.8" customHeight="1" spans="1:43">
      <c r="A25" s="69"/>
      <c r="B25" s="106"/>
      <c r="C25" s="106"/>
      <c r="D25" s="106"/>
      <c r="E25" s="70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101"/>
    </row>
    <row r="26" ht="22.8" customHeight="1" spans="1:43">
      <c r="A26" s="69"/>
      <c r="B26" s="106"/>
      <c r="C26" s="106"/>
      <c r="D26" s="106"/>
      <c r="E26" s="70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101"/>
    </row>
    <row r="27" ht="22.8" customHeight="1" spans="1:43">
      <c r="A27" s="69"/>
      <c r="B27" s="78"/>
      <c r="C27" s="78"/>
      <c r="D27" s="107" t="s">
        <v>174</v>
      </c>
      <c r="E27" s="107" t="s">
        <v>175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101"/>
    </row>
    <row r="28" ht="9.75" customHeight="1" spans="1:43">
      <c r="A28" s="88"/>
      <c r="B28" s="88"/>
      <c r="C28" s="88"/>
      <c r="D28" s="10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111"/>
    </row>
  </sheetData>
  <mergeCells count="26">
    <mergeCell ref="B1:C1"/>
    <mergeCell ref="B2:AP2"/>
    <mergeCell ref="B3:E3"/>
    <mergeCell ref="AO3:AP3"/>
    <mergeCell ref="B4:E4"/>
    <mergeCell ref="G4:P4"/>
    <mergeCell ref="Q4:Z4"/>
    <mergeCell ref="AA4:AP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N5:AP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8" scale="40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DE24"/>
  <sheetViews>
    <sheetView workbookViewId="0">
      <pane xSplit="5" topLeftCell="AG1" activePane="topRight" state="frozen"/>
      <selection/>
      <selection pane="topRight" activeCell="E18" sqref="E18"/>
    </sheetView>
  </sheetViews>
  <sheetFormatPr defaultColWidth="10" defaultRowHeight="13.5"/>
  <cols>
    <col min="1" max="1" width="1.55833333333333" style="61" customWidth="1"/>
    <col min="2" max="4" width="6.10833333333333" style="61" customWidth="1"/>
    <col min="5" max="5" width="41" style="61" customWidth="1"/>
    <col min="6" max="7" width="16.4416666666667" style="61" customWidth="1"/>
    <col min="8" max="8" width="17.775" style="61" customWidth="1"/>
    <col min="9" max="108" width="16.4416666666667" style="61" customWidth="1"/>
    <col min="109" max="109" width="1.55833333333333" style="61" customWidth="1"/>
    <col min="110" max="111" width="9.775" style="61" customWidth="1"/>
    <col min="112" max="16384" width="10" style="61"/>
  </cols>
  <sheetData>
    <row r="1" ht="16.35" customHeight="1" spans="1:109">
      <c r="A1" s="62"/>
      <c r="B1" s="63"/>
      <c r="C1" s="63"/>
      <c r="D1" s="63"/>
      <c r="E1" s="64"/>
      <c r="F1" s="80" t="s">
        <v>176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69"/>
    </row>
    <row r="2" ht="22.8" customHeight="1" spans="1:109">
      <c r="A2" s="62"/>
      <c r="B2" s="66" t="s">
        <v>177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9" t="s">
        <v>3</v>
      </c>
    </row>
    <row r="3" ht="19.5" customHeight="1" spans="1:109">
      <c r="A3" s="67"/>
      <c r="B3" s="68" t="s">
        <v>5</v>
      </c>
      <c r="C3" s="68"/>
      <c r="D3" s="68"/>
      <c r="E3" s="68"/>
      <c r="F3" s="67"/>
      <c r="G3" s="98" t="s">
        <v>6</v>
      </c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82"/>
    </row>
    <row r="4" ht="24.45" customHeight="1" spans="1:109">
      <c r="A4" s="64"/>
      <c r="B4" s="70" t="s">
        <v>9</v>
      </c>
      <c r="C4" s="70"/>
      <c r="D4" s="70"/>
      <c r="E4" s="70"/>
      <c r="F4" s="70" t="s">
        <v>59</v>
      </c>
      <c r="G4" s="87" t="s">
        <v>178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 t="s">
        <v>179</v>
      </c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 t="s">
        <v>170</v>
      </c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 t="s">
        <v>180</v>
      </c>
      <c r="BH4" s="87" t="s">
        <v>181</v>
      </c>
      <c r="BI4" s="87"/>
      <c r="BJ4" s="87"/>
      <c r="BK4" s="87"/>
      <c r="BL4" s="87" t="s">
        <v>182</v>
      </c>
      <c r="BM4" s="87"/>
      <c r="BN4" s="87" t="s">
        <v>183</v>
      </c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 t="s">
        <v>184</v>
      </c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 t="s">
        <v>185</v>
      </c>
      <c r="CQ4" s="87"/>
      <c r="CR4" s="87" t="s">
        <v>186</v>
      </c>
      <c r="CS4" s="87"/>
      <c r="CT4" s="87"/>
      <c r="CU4" s="87"/>
      <c r="CV4" s="87"/>
      <c r="CW4" s="87" t="s">
        <v>187</v>
      </c>
      <c r="CX4" s="87"/>
      <c r="CY4" s="87"/>
      <c r="CZ4" s="87" t="s">
        <v>188</v>
      </c>
      <c r="DA4" s="87"/>
      <c r="DB4" s="87"/>
      <c r="DC4" s="87"/>
      <c r="DD4" s="87"/>
      <c r="DE4" s="64"/>
    </row>
    <row r="5" ht="24.45" customHeight="1" spans="1:109">
      <c r="A5" s="64"/>
      <c r="B5" s="70" t="s">
        <v>70</v>
      </c>
      <c r="C5" s="70"/>
      <c r="D5" s="70"/>
      <c r="E5" s="70" t="s">
        <v>189</v>
      </c>
      <c r="F5" s="70"/>
      <c r="G5" s="87" t="s">
        <v>190</v>
      </c>
      <c r="H5" s="87" t="s">
        <v>191</v>
      </c>
      <c r="I5" s="87" t="s">
        <v>192</v>
      </c>
      <c r="J5" s="87" t="s">
        <v>193</v>
      </c>
      <c r="K5" s="87" t="s">
        <v>194</v>
      </c>
      <c r="L5" s="87" t="s">
        <v>195</v>
      </c>
      <c r="M5" s="87" t="s">
        <v>196</v>
      </c>
      <c r="N5" s="87" t="s">
        <v>197</v>
      </c>
      <c r="O5" s="87" t="s">
        <v>198</v>
      </c>
      <c r="P5" s="87" t="s">
        <v>199</v>
      </c>
      <c r="Q5" s="87" t="s">
        <v>91</v>
      </c>
      <c r="R5" s="87" t="s">
        <v>200</v>
      </c>
      <c r="S5" s="87" t="s">
        <v>201</v>
      </c>
      <c r="T5" s="87" t="s">
        <v>202</v>
      </c>
      <c r="U5" s="87" t="s">
        <v>203</v>
      </c>
      <c r="V5" s="87" t="s">
        <v>204</v>
      </c>
      <c r="W5" s="87" t="s">
        <v>205</v>
      </c>
      <c r="X5" s="87" t="s">
        <v>206</v>
      </c>
      <c r="Y5" s="87" t="s">
        <v>207</v>
      </c>
      <c r="Z5" s="87" t="s">
        <v>208</v>
      </c>
      <c r="AA5" s="87" t="s">
        <v>209</v>
      </c>
      <c r="AB5" s="87" t="s">
        <v>210</v>
      </c>
      <c r="AC5" s="87" t="s">
        <v>211</v>
      </c>
      <c r="AD5" s="87" t="s">
        <v>212</v>
      </c>
      <c r="AE5" s="87" t="s">
        <v>213</v>
      </c>
      <c r="AF5" s="87" t="s">
        <v>214</v>
      </c>
      <c r="AG5" s="87" t="s">
        <v>215</v>
      </c>
      <c r="AH5" s="87" t="s">
        <v>216</v>
      </c>
      <c r="AI5" s="87" t="s">
        <v>217</v>
      </c>
      <c r="AJ5" s="87" t="s">
        <v>218</v>
      </c>
      <c r="AK5" s="87" t="s">
        <v>219</v>
      </c>
      <c r="AL5" s="87" t="s">
        <v>220</v>
      </c>
      <c r="AM5" s="87" t="s">
        <v>221</v>
      </c>
      <c r="AN5" s="87" t="s">
        <v>222</v>
      </c>
      <c r="AO5" s="87" t="s">
        <v>223</v>
      </c>
      <c r="AP5" s="87" t="s">
        <v>224</v>
      </c>
      <c r="AQ5" s="87" t="s">
        <v>225</v>
      </c>
      <c r="AR5" s="87" t="s">
        <v>226</v>
      </c>
      <c r="AS5" s="87" t="s">
        <v>227</v>
      </c>
      <c r="AT5" s="87" t="s">
        <v>228</v>
      </c>
      <c r="AU5" s="87" t="s">
        <v>229</v>
      </c>
      <c r="AV5" s="87" t="s">
        <v>230</v>
      </c>
      <c r="AW5" s="87" t="s">
        <v>231</v>
      </c>
      <c r="AX5" s="87" t="s">
        <v>232</v>
      </c>
      <c r="AY5" s="87" t="s">
        <v>233</v>
      </c>
      <c r="AZ5" s="87" t="s">
        <v>234</v>
      </c>
      <c r="BA5" s="87" t="s">
        <v>235</v>
      </c>
      <c r="BB5" s="87" t="s">
        <v>236</v>
      </c>
      <c r="BC5" s="87" t="s">
        <v>237</v>
      </c>
      <c r="BD5" s="87" t="s">
        <v>238</v>
      </c>
      <c r="BE5" s="87" t="s">
        <v>239</v>
      </c>
      <c r="BF5" s="87" t="s">
        <v>240</v>
      </c>
      <c r="BG5" s="87" t="s">
        <v>241</v>
      </c>
      <c r="BH5" s="87" t="s">
        <v>242</v>
      </c>
      <c r="BI5" s="87" t="s">
        <v>243</v>
      </c>
      <c r="BJ5" s="87" t="s">
        <v>244</v>
      </c>
      <c r="BK5" s="87" t="s">
        <v>245</v>
      </c>
      <c r="BL5" s="87" t="s">
        <v>246</v>
      </c>
      <c r="BM5" s="87" t="s">
        <v>247</v>
      </c>
      <c r="BN5" s="87" t="s">
        <v>248</v>
      </c>
      <c r="BO5" s="87" t="s">
        <v>249</v>
      </c>
      <c r="BP5" s="87" t="s">
        <v>250</v>
      </c>
      <c r="BQ5" s="87" t="s">
        <v>251</v>
      </c>
      <c r="BR5" s="87" t="s">
        <v>252</v>
      </c>
      <c r="BS5" s="87" t="s">
        <v>253</v>
      </c>
      <c r="BT5" s="87" t="s">
        <v>254</v>
      </c>
      <c r="BU5" s="87" t="s">
        <v>255</v>
      </c>
      <c r="BV5" s="87" t="s">
        <v>256</v>
      </c>
      <c r="BW5" s="87" t="s">
        <v>257</v>
      </c>
      <c r="BX5" s="87" t="s">
        <v>258</v>
      </c>
      <c r="BY5" s="87" t="s">
        <v>259</v>
      </c>
      <c r="BZ5" s="87" t="s">
        <v>248</v>
      </c>
      <c r="CA5" s="87" t="s">
        <v>249</v>
      </c>
      <c r="CB5" s="87" t="s">
        <v>250</v>
      </c>
      <c r="CC5" s="87" t="s">
        <v>251</v>
      </c>
      <c r="CD5" s="87" t="s">
        <v>252</v>
      </c>
      <c r="CE5" s="87" t="s">
        <v>253</v>
      </c>
      <c r="CF5" s="87" t="s">
        <v>254</v>
      </c>
      <c r="CG5" s="87" t="s">
        <v>260</v>
      </c>
      <c r="CH5" s="87" t="s">
        <v>261</v>
      </c>
      <c r="CI5" s="87" t="s">
        <v>262</v>
      </c>
      <c r="CJ5" s="87" t="s">
        <v>263</v>
      </c>
      <c r="CK5" s="87" t="s">
        <v>255</v>
      </c>
      <c r="CL5" s="87" t="s">
        <v>256</v>
      </c>
      <c r="CM5" s="87" t="s">
        <v>257</v>
      </c>
      <c r="CN5" s="87" t="s">
        <v>258</v>
      </c>
      <c r="CO5" s="87" t="s">
        <v>264</v>
      </c>
      <c r="CP5" s="87" t="s">
        <v>265</v>
      </c>
      <c r="CQ5" s="87" t="s">
        <v>266</v>
      </c>
      <c r="CR5" s="87" t="s">
        <v>265</v>
      </c>
      <c r="CS5" s="87" t="s">
        <v>267</v>
      </c>
      <c r="CT5" s="87" t="s">
        <v>268</v>
      </c>
      <c r="CU5" s="87" t="s">
        <v>269</v>
      </c>
      <c r="CV5" s="87" t="s">
        <v>266</v>
      </c>
      <c r="CW5" s="87" t="s">
        <v>270</v>
      </c>
      <c r="CX5" s="87" t="s">
        <v>271</v>
      </c>
      <c r="CY5" s="87" t="s">
        <v>272</v>
      </c>
      <c r="CZ5" s="87" t="s">
        <v>273</v>
      </c>
      <c r="DA5" s="87" t="s">
        <v>274</v>
      </c>
      <c r="DB5" s="87" t="s">
        <v>275</v>
      </c>
      <c r="DC5" s="87" t="s">
        <v>276</v>
      </c>
      <c r="DD5" s="87" t="s">
        <v>188</v>
      </c>
      <c r="DE5" s="64"/>
    </row>
    <row r="6" ht="24.45" customHeight="1" spans="1:109">
      <c r="A6" s="71"/>
      <c r="B6" s="70" t="s">
        <v>73</v>
      </c>
      <c r="C6" s="70" t="s">
        <v>74</v>
      </c>
      <c r="D6" s="70" t="s">
        <v>75</v>
      </c>
      <c r="E6" s="70"/>
      <c r="F6" s="70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4"/>
    </row>
    <row r="7" ht="22.8" customHeight="1" spans="1:109">
      <c r="A7" s="72"/>
      <c r="B7" s="70"/>
      <c r="C7" s="70"/>
      <c r="D7" s="70"/>
      <c r="E7" s="70" t="s">
        <v>76</v>
      </c>
      <c r="F7" s="73">
        <f>F8+F13+F17</f>
        <v>1355.97</v>
      </c>
      <c r="G7" s="73">
        <f t="shared" ref="G7:AV7" si="0">G8+G13+G17</f>
        <v>244.43</v>
      </c>
      <c r="H7" s="73">
        <f t="shared" si="0"/>
        <v>346.95</v>
      </c>
      <c r="I7" s="73">
        <f t="shared" si="0"/>
        <v>14.72</v>
      </c>
      <c r="J7" s="73"/>
      <c r="K7" s="73">
        <f t="shared" si="0"/>
        <v>108.29</v>
      </c>
      <c r="L7" s="73">
        <f t="shared" si="0"/>
        <v>76.74</v>
      </c>
      <c r="M7" s="73"/>
      <c r="N7" s="73">
        <f t="shared" si="0"/>
        <v>65.61</v>
      </c>
      <c r="O7" s="73">
        <f t="shared" si="0"/>
        <v>42.6</v>
      </c>
      <c r="P7" s="73">
        <f t="shared" si="0"/>
        <v>8.25</v>
      </c>
      <c r="Q7" s="73">
        <f t="shared" si="0"/>
        <v>108.58</v>
      </c>
      <c r="R7" s="73"/>
      <c r="S7" s="73">
        <f t="shared" si="0"/>
        <v>52.77</v>
      </c>
      <c r="T7" s="73">
        <f t="shared" si="0"/>
        <v>17.88</v>
      </c>
      <c r="U7" s="73"/>
      <c r="V7" s="73"/>
      <c r="W7" s="73"/>
      <c r="X7" s="73">
        <f t="shared" si="0"/>
        <v>1.77</v>
      </c>
      <c r="Y7" s="73">
        <f t="shared" si="0"/>
        <v>4.44</v>
      </c>
      <c r="Z7" s="73">
        <f t="shared" si="0"/>
        <v>9.1</v>
      </c>
      <c r="AA7" s="73"/>
      <c r="AB7" s="73"/>
      <c r="AC7" s="73">
        <f t="shared" si="0"/>
        <v>53.24</v>
      </c>
      <c r="AD7" s="73"/>
      <c r="AE7" s="73"/>
      <c r="AF7" s="73"/>
      <c r="AG7" s="73"/>
      <c r="AH7" s="73"/>
      <c r="AI7" s="73">
        <f t="shared" si="0"/>
        <v>2.84</v>
      </c>
      <c r="AJ7" s="73"/>
      <c r="AK7" s="73"/>
      <c r="AL7" s="73"/>
      <c r="AM7" s="73"/>
      <c r="AN7" s="73"/>
      <c r="AO7" s="73">
        <f t="shared" si="0"/>
        <v>14.29</v>
      </c>
      <c r="AP7" s="73">
        <f t="shared" si="0"/>
        <v>10.84</v>
      </c>
      <c r="AQ7" s="73">
        <f t="shared" si="0"/>
        <v>16.2</v>
      </c>
      <c r="AR7" s="73">
        <f t="shared" si="0"/>
        <v>39.78</v>
      </c>
      <c r="AS7" s="73"/>
      <c r="AT7" s="73">
        <f t="shared" si="0"/>
        <v>15.24</v>
      </c>
      <c r="AU7" s="73">
        <f t="shared" si="0"/>
        <v>27.76</v>
      </c>
      <c r="AV7" s="73">
        <f t="shared" si="0"/>
        <v>70.28</v>
      </c>
      <c r="AW7" s="73"/>
      <c r="AX7" s="73"/>
      <c r="AY7" s="73"/>
      <c r="AZ7" s="73"/>
      <c r="BA7" s="73">
        <f>BA8+BA13+BA17</f>
        <v>3.36</v>
      </c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85"/>
    </row>
    <row r="8" ht="22.8" customHeight="1" spans="1:109">
      <c r="A8" s="71"/>
      <c r="B8" s="90"/>
      <c r="C8" s="90"/>
      <c r="D8" s="90"/>
      <c r="E8" s="90" t="s">
        <v>277</v>
      </c>
      <c r="F8" s="75">
        <v>191.46</v>
      </c>
      <c r="G8" s="75"/>
      <c r="H8" s="75"/>
      <c r="I8" s="75"/>
      <c r="J8" s="75"/>
      <c r="K8" s="75"/>
      <c r="L8" s="75">
        <v>76.74</v>
      </c>
      <c r="M8" s="75"/>
      <c r="N8" s="75"/>
      <c r="O8" s="75">
        <v>3.87</v>
      </c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>
        <v>3.5</v>
      </c>
      <c r="AQ8" s="75"/>
      <c r="AR8" s="75"/>
      <c r="AS8" s="75"/>
      <c r="AT8" s="75">
        <v>5.94</v>
      </c>
      <c r="AU8" s="75">
        <v>27.76</v>
      </c>
      <c r="AV8" s="75">
        <v>70.28</v>
      </c>
      <c r="AW8" s="75"/>
      <c r="AX8" s="75"/>
      <c r="AY8" s="75"/>
      <c r="AZ8" s="75"/>
      <c r="BA8" s="75">
        <v>3.36</v>
      </c>
      <c r="BB8" s="75"/>
      <c r="BC8" s="105"/>
      <c r="BD8" s="105"/>
      <c r="BE8" s="105"/>
      <c r="BF8" s="105"/>
      <c r="BG8" s="75"/>
      <c r="BH8" s="105"/>
      <c r="BI8" s="105"/>
      <c r="BJ8" s="105"/>
      <c r="BK8" s="105"/>
      <c r="BL8" s="75"/>
      <c r="BM8" s="7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83"/>
    </row>
    <row r="9" ht="22.8" customHeight="1" spans="1:109">
      <c r="A9" s="71"/>
      <c r="B9" s="90"/>
      <c r="C9" s="90"/>
      <c r="D9" s="90"/>
      <c r="E9" s="90" t="s">
        <v>278</v>
      </c>
      <c r="F9" s="75">
        <v>191.46</v>
      </c>
      <c r="G9" s="75"/>
      <c r="H9" s="75"/>
      <c r="I9" s="75"/>
      <c r="J9" s="75"/>
      <c r="K9" s="75"/>
      <c r="L9" s="75">
        <v>76.74</v>
      </c>
      <c r="M9" s="75"/>
      <c r="N9" s="75"/>
      <c r="O9" s="75">
        <v>3.87</v>
      </c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>
        <v>3.5</v>
      </c>
      <c r="AQ9" s="75"/>
      <c r="AR9" s="75"/>
      <c r="AS9" s="75"/>
      <c r="AT9" s="75">
        <v>5.94</v>
      </c>
      <c r="AU9" s="75">
        <v>27.76</v>
      </c>
      <c r="AV9" s="75">
        <v>70.28</v>
      </c>
      <c r="AW9" s="75"/>
      <c r="AX9" s="75"/>
      <c r="AY9" s="75"/>
      <c r="AZ9" s="75"/>
      <c r="BA9" s="75">
        <v>3.36</v>
      </c>
      <c r="BB9" s="75"/>
      <c r="BC9" s="105"/>
      <c r="BD9" s="105"/>
      <c r="BE9" s="105"/>
      <c r="BF9" s="105"/>
      <c r="BG9" s="75"/>
      <c r="BH9" s="105"/>
      <c r="BI9" s="105"/>
      <c r="BJ9" s="105"/>
      <c r="BK9" s="105"/>
      <c r="BL9" s="75"/>
      <c r="BM9" s="7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83"/>
    </row>
    <row r="10" ht="22.8" customHeight="1" spans="1:109">
      <c r="A10" s="71"/>
      <c r="B10" s="74" t="s">
        <v>80</v>
      </c>
      <c r="C10" s="74" t="s">
        <v>77</v>
      </c>
      <c r="D10" s="74" t="s">
        <v>78</v>
      </c>
      <c r="E10" s="74" t="s">
        <v>279</v>
      </c>
      <c r="F10" s="75">
        <v>113.45</v>
      </c>
      <c r="G10" s="75"/>
      <c r="H10" s="75"/>
      <c r="I10" s="75"/>
      <c r="J10" s="75"/>
      <c r="K10" s="75"/>
      <c r="L10" s="75"/>
      <c r="M10" s="75"/>
      <c r="N10" s="75"/>
      <c r="O10" s="75">
        <v>3.24</v>
      </c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>
        <v>3.5</v>
      </c>
      <c r="AQ10" s="75"/>
      <c r="AR10" s="75"/>
      <c r="AS10" s="75"/>
      <c r="AT10" s="75">
        <v>5.3</v>
      </c>
      <c r="AU10" s="75">
        <v>27.76</v>
      </c>
      <c r="AV10" s="75">
        <v>70.28</v>
      </c>
      <c r="AW10" s="75"/>
      <c r="AX10" s="75"/>
      <c r="AY10" s="75"/>
      <c r="AZ10" s="75"/>
      <c r="BA10" s="75">
        <v>3.36</v>
      </c>
      <c r="BB10" s="75"/>
      <c r="BC10" s="105"/>
      <c r="BD10" s="105"/>
      <c r="BE10" s="105"/>
      <c r="BF10" s="105"/>
      <c r="BG10" s="75"/>
      <c r="BH10" s="105"/>
      <c r="BI10" s="105"/>
      <c r="BJ10" s="105"/>
      <c r="BK10" s="105"/>
      <c r="BL10" s="75"/>
      <c r="BM10" s="7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83"/>
    </row>
    <row r="11" ht="22.8" customHeight="1" spans="1:109">
      <c r="A11" s="71"/>
      <c r="B11" s="90" t="s">
        <v>80</v>
      </c>
      <c r="C11" s="90" t="s">
        <v>77</v>
      </c>
      <c r="D11" s="90" t="s">
        <v>81</v>
      </c>
      <c r="E11" s="90" t="s">
        <v>280</v>
      </c>
      <c r="F11" s="75">
        <v>1.27</v>
      </c>
      <c r="G11" s="91"/>
      <c r="H11" s="91"/>
      <c r="I11" s="91"/>
      <c r="J11" s="91"/>
      <c r="K11" s="91"/>
      <c r="L11" s="91"/>
      <c r="M11" s="91"/>
      <c r="N11" s="91"/>
      <c r="O11" s="91">
        <v>0.63</v>
      </c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>
        <v>0.64</v>
      </c>
      <c r="AU11" s="91"/>
      <c r="AV11" s="91"/>
      <c r="AW11" s="91"/>
      <c r="AX11" s="91"/>
      <c r="AY11" s="91"/>
      <c r="AZ11" s="91"/>
      <c r="BA11" s="91"/>
      <c r="BB11" s="91"/>
      <c r="BC11" s="105"/>
      <c r="BD11" s="105"/>
      <c r="BE11" s="105"/>
      <c r="BF11" s="105"/>
      <c r="BG11" s="75"/>
      <c r="BH11" s="105"/>
      <c r="BI11" s="105"/>
      <c r="BJ11" s="105"/>
      <c r="BK11" s="105"/>
      <c r="BL11" s="75"/>
      <c r="BM11" s="7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83"/>
    </row>
    <row r="12" ht="22.8" customHeight="1" spans="1:109">
      <c r="A12" s="71"/>
      <c r="B12" s="90" t="s">
        <v>80</v>
      </c>
      <c r="C12" s="90" t="s">
        <v>77</v>
      </c>
      <c r="D12" s="90" t="s">
        <v>77</v>
      </c>
      <c r="E12" s="90" t="s">
        <v>281</v>
      </c>
      <c r="F12" s="75">
        <v>76.74</v>
      </c>
      <c r="G12" s="91"/>
      <c r="H12" s="91"/>
      <c r="I12" s="91"/>
      <c r="J12" s="91"/>
      <c r="K12" s="91"/>
      <c r="L12" s="91">
        <v>76.74</v>
      </c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105"/>
      <c r="BD12" s="105"/>
      <c r="BE12" s="105"/>
      <c r="BF12" s="105"/>
      <c r="BG12" s="75"/>
      <c r="BH12" s="105"/>
      <c r="BI12" s="105"/>
      <c r="BJ12" s="105"/>
      <c r="BK12" s="105"/>
      <c r="BL12" s="75"/>
      <c r="BM12" s="7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83"/>
    </row>
    <row r="13" ht="22.8" customHeight="1" spans="1:109">
      <c r="A13" s="71"/>
      <c r="B13" s="90"/>
      <c r="C13" s="90"/>
      <c r="D13" s="90"/>
      <c r="E13" s="90" t="s">
        <v>282</v>
      </c>
      <c r="F13" s="75">
        <v>1055.93</v>
      </c>
      <c r="G13" s="75">
        <v>244.43</v>
      </c>
      <c r="H13" s="75">
        <v>346.95</v>
      </c>
      <c r="I13" s="75">
        <v>14.72</v>
      </c>
      <c r="J13" s="75"/>
      <c r="K13" s="75">
        <v>108.29</v>
      </c>
      <c r="L13" s="75"/>
      <c r="M13" s="75"/>
      <c r="N13" s="75">
        <v>65.61</v>
      </c>
      <c r="O13" s="75">
        <v>38.73</v>
      </c>
      <c r="P13" s="75">
        <v>8.25</v>
      </c>
      <c r="Q13" s="75"/>
      <c r="R13" s="75"/>
      <c r="S13" s="75">
        <v>52.77</v>
      </c>
      <c r="T13" s="75">
        <v>17.88</v>
      </c>
      <c r="U13" s="75"/>
      <c r="V13" s="75"/>
      <c r="W13" s="75"/>
      <c r="X13" s="75">
        <v>1.77</v>
      </c>
      <c r="Y13" s="75">
        <v>4.44</v>
      </c>
      <c r="Z13" s="75">
        <v>9.1</v>
      </c>
      <c r="AA13" s="75"/>
      <c r="AB13" s="75"/>
      <c r="AC13" s="75">
        <v>53.24</v>
      </c>
      <c r="AD13" s="75"/>
      <c r="AE13" s="75"/>
      <c r="AF13" s="75"/>
      <c r="AG13" s="75"/>
      <c r="AH13" s="75"/>
      <c r="AI13" s="75">
        <v>2.84</v>
      </c>
      <c r="AJ13" s="75"/>
      <c r="AK13" s="75"/>
      <c r="AL13" s="75"/>
      <c r="AM13" s="75"/>
      <c r="AN13" s="75"/>
      <c r="AO13" s="75">
        <v>14.29</v>
      </c>
      <c r="AP13" s="75">
        <v>7.34</v>
      </c>
      <c r="AQ13" s="75">
        <v>16.2</v>
      </c>
      <c r="AR13" s="75">
        <v>39.78</v>
      </c>
      <c r="AS13" s="75"/>
      <c r="AT13" s="75">
        <v>9.3</v>
      </c>
      <c r="AU13" s="75"/>
      <c r="AV13" s="75"/>
      <c r="AW13" s="75"/>
      <c r="AX13" s="75"/>
      <c r="AY13" s="75"/>
      <c r="AZ13" s="75"/>
      <c r="BA13" s="75"/>
      <c r="BB13" s="75"/>
      <c r="BC13" s="105"/>
      <c r="BD13" s="105"/>
      <c r="BE13" s="105"/>
      <c r="BF13" s="105"/>
      <c r="BG13" s="75"/>
      <c r="BH13" s="105"/>
      <c r="BI13" s="105"/>
      <c r="BJ13" s="105"/>
      <c r="BK13" s="105"/>
      <c r="BL13" s="75"/>
      <c r="BM13" s="7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83"/>
    </row>
    <row r="14" ht="22.8" customHeight="1" spans="1:109">
      <c r="A14" s="71"/>
      <c r="B14" s="90"/>
      <c r="C14" s="90"/>
      <c r="D14" s="90"/>
      <c r="E14" s="90" t="s">
        <v>283</v>
      </c>
      <c r="F14" s="75">
        <v>1055.93</v>
      </c>
      <c r="G14" s="75">
        <v>244.43</v>
      </c>
      <c r="H14" s="75">
        <v>346.95</v>
      </c>
      <c r="I14" s="75">
        <v>14.72</v>
      </c>
      <c r="J14" s="75"/>
      <c r="K14" s="75">
        <v>108.29</v>
      </c>
      <c r="L14" s="75"/>
      <c r="M14" s="75"/>
      <c r="N14" s="75">
        <v>65.61</v>
      </c>
      <c r="O14" s="75">
        <v>38.73</v>
      </c>
      <c r="P14" s="75">
        <v>8.25</v>
      </c>
      <c r="Q14" s="75"/>
      <c r="R14" s="75"/>
      <c r="S14" s="75">
        <v>52.77</v>
      </c>
      <c r="T14" s="75">
        <v>17.88</v>
      </c>
      <c r="U14" s="75"/>
      <c r="V14" s="75"/>
      <c r="W14" s="75"/>
      <c r="X14" s="75">
        <v>1.77</v>
      </c>
      <c r="Y14" s="75">
        <v>4.44</v>
      </c>
      <c r="Z14" s="75">
        <v>9.1</v>
      </c>
      <c r="AA14" s="75"/>
      <c r="AB14" s="75"/>
      <c r="AC14" s="75">
        <v>53.24</v>
      </c>
      <c r="AD14" s="75"/>
      <c r="AE14" s="75"/>
      <c r="AF14" s="75"/>
      <c r="AG14" s="75"/>
      <c r="AH14" s="75"/>
      <c r="AI14" s="75">
        <v>2.84</v>
      </c>
      <c r="AJ14" s="75"/>
      <c r="AK14" s="75"/>
      <c r="AL14" s="75"/>
      <c r="AM14" s="75"/>
      <c r="AN14" s="75"/>
      <c r="AO14" s="75">
        <v>14.29</v>
      </c>
      <c r="AP14" s="75">
        <v>7.34</v>
      </c>
      <c r="AQ14" s="75">
        <v>16.2</v>
      </c>
      <c r="AR14" s="75">
        <v>39.78</v>
      </c>
      <c r="AS14" s="75"/>
      <c r="AT14" s="75">
        <v>9.3</v>
      </c>
      <c r="AU14" s="75"/>
      <c r="AV14" s="75"/>
      <c r="AW14" s="75"/>
      <c r="AX14" s="75"/>
      <c r="AY14" s="75"/>
      <c r="AZ14" s="75"/>
      <c r="BA14" s="75"/>
      <c r="BB14" s="75"/>
      <c r="BC14" s="105"/>
      <c r="BD14" s="105"/>
      <c r="BE14" s="105"/>
      <c r="BF14" s="105"/>
      <c r="BG14" s="75"/>
      <c r="BH14" s="105"/>
      <c r="BI14" s="105"/>
      <c r="BJ14" s="105"/>
      <c r="BK14" s="105"/>
      <c r="BL14" s="75"/>
      <c r="BM14" s="7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83"/>
    </row>
    <row r="15" ht="22.8" customHeight="1" spans="1:109">
      <c r="A15" s="71"/>
      <c r="B15" s="90" t="s">
        <v>84</v>
      </c>
      <c r="C15" s="90" t="s">
        <v>85</v>
      </c>
      <c r="D15" s="90" t="s">
        <v>78</v>
      </c>
      <c r="E15" s="90" t="s">
        <v>284</v>
      </c>
      <c r="F15" s="75">
        <v>765.87</v>
      </c>
      <c r="G15" s="91">
        <v>177.87</v>
      </c>
      <c r="H15" s="91">
        <v>337.6</v>
      </c>
      <c r="I15" s="91">
        <v>14.72</v>
      </c>
      <c r="J15" s="91"/>
      <c r="K15" s="91"/>
      <c r="L15" s="91"/>
      <c r="M15" s="91"/>
      <c r="N15" s="91">
        <v>49.91</v>
      </c>
      <c r="O15" s="91">
        <v>28.97</v>
      </c>
      <c r="P15" s="91"/>
      <c r="Q15" s="91"/>
      <c r="R15" s="91"/>
      <c r="S15" s="91">
        <v>19.76</v>
      </c>
      <c r="T15" s="91">
        <v>11.63</v>
      </c>
      <c r="U15" s="91"/>
      <c r="V15" s="91"/>
      <c r="W15" s="91"/>
      <c r="X15" s="91">
        <v>1.16</v>
      </c>
      <c r="Y15" s="91">
        <v>2.91</v>
      </c>
      <c r="Z15" s="91">
        <v>9.1</v>
      </c>
      <c r="AA15" s="91"/>
      <c r="AB15" s="91"/>
      <c r="AC15" s="91">
        <v>34.88</v>
      </c>
      <c r="AD15" s="91"/>
      <c r="AE15" s="91"/>
      <c r="AF15" s="91"/>
      <c r="AG15" s="91"/>
      <c r="AH15" s="91"/>
      <c r="AI15" s="91">
        <v>2.84</v>
      </c>
      <c r="AJ15" s="91"/>
      <c r="AK15" s="91"/>
      <c r="AL15" s="91"/>
      <c r="AM15" s="91"/>
      <c r="AN15" s="91"/>
      <c r="AO15" s="91">
        <v>10.6</v>
      </c>
      <c r="AP15" s="91">
        <v>5.34</v>
      </c>
      <c r="AQ15" s="91">
        <v>12.15</v>
      </c>
      <c r="AR15" s="91">
        <v>39.78</v>
      </c>
      <c r="AS15" s="91"/>
      <c r="AT15" s="91">
        <v>6.65</v>
      </c>
      <c r="AU15" s="91"/>
      <c r="AV15" s="91"/>
      <c r="AW15" s="91"/>
      <c r="AX15" s="91"/>
      <c r="AY15" s="91"/>
      <c r="AZ15" s="91"/>
      <c r="BA15" s="91"/>
      <c r="BB15" s="91"/>
      <c r="BC15" s="105"/>
      <c r="BD15" s="105"/>
      <c r="BE15" s="105"/>
      <c r="BF15" s="105"/>
      <c r="BG15" s="75"/>
      <c r="BH15" s="105"/>
      <c r="BI15" s="105"/>
      <c r="BJ15" s="105"/>
      <c r="BK15" s="105"/>
      <c r="BL15" s="75"/>
      <c r="BM15" s="7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83"/>
    </row>
    <row r="16" ht="22.8" customHeight="1" spans="1:109">
      <c r="A16" s="71"/>
      <c r="B16" s="90" t="s">
        <v>84</v>
      </c>
      <c r="C16" s="90" t="s">
        <v>85</v>
      </c>
      <c r="D16" s="90" t="s">
        <v>88</v>
      </c>
      <c r="E16" s="90" t="s">
        <v>285</v>
      </c>
      <c r="F16" s="75">
        <v>290.06</v>
      </c>
      <c r="G16" s="91">
        <v>66.56</v>
      </c>
      <c r="H16" s="91">
        <v>9.35</v>
      </c>
      <c r="I16" s="91"/>
      <c r="J16" s="91"/>
      <c r="K16" s="91">
        <v>108.29</v>
      </c>
      <c r="L16" s="91"/>
      <c r="M16" s="91"/>
      <c r="N16" s="91">
        <v>15.7</v>
      </c>
      <c r="O16" s="91">
        <v>9.76</v>
      </c>
      <c r="P16" s="91">
        <v>8.25</v>
      </c>
      <c r="Q16" s="91"/>
      <c r="R16" s="91"/>
      <c r="S16" s="91">
        <v>33.01</v>
      </c>
      <c r="T16" s="91">
        <v>6.25</v>
      </c>
      <c r="U16" s="91"/>
      <c r="V16" s="91"/>
      <c r="W16" s="91"/>
      <c r="X16" s="91">
        <v>0.61</v>
      </c>
      <c r="Y16" s="91">
        <v>1.53</v>
      </c>
      <c r="Z16" s="91"/>
      <c r="AA16" s="91"/>
      <c r="AB16" s="91"/>
      <c r="AC16" s="91">
        <v>18.36</v>
      </c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>
        <v>3.69</v>
      </c>
      <c r="AP16" s="91">
        <v>2</v>
      </c>
      <c r="AQ16" s="91">
        <v>4.05</v>
      </c>
      <c r="AR16" s="91"/>
      <c r="AS16" s="91"/>
      <c r="AT16" s="91">
        <v>2.65</v>
      </c>
      <c r="AU16" s="91"/>
      <c r="AV16" s="91"/>
      <c r="AW16" s="91"/>
      <c r="AX16" s="91"/>
      <c r="AY16" s="91"/>
      <c r="AZ16" s="91"/>
      <c r="BA16" s="91"/>
      <c r="BB16" s="91"/>
      <c r="BC16" s="105"/>
      <c r="BD16" s="105"/>
      <c r="BE16" s="105"/>
      <c r="BF16" s="105"/>
      <c r="BG16" s="75"/>
      <c r="BH16" s="105"/>
      <c r="BI16" s="105"/>
      <c r="BJ16" s="105"/>
      <c r="BK16" s="105"/>
      <c r="BL16" s="75"/>
      <c r="BM16" s="7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83"/>
    </row>
    <row r="17" ht="22.8" customHeight="1" spans="1:109">
      <c r="A17" s="71"/>
      <c r="B17" s="90"/>
      <c r="C17" s="90"/>
      <c r="D17" s="90"/>
      <c r="E17" s="90" t="s">
        <v>286</v>
      </c>
      <c r="F17" s="75">
        <v>108.58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>
        <v>108.58</v>
      </c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105"/>
      <c r="BD17" s="105"/>
      <c r="BE17" s="105"/>
      <c r="BF17" s="105"/>
      <c r="BG17" s="75"/>
      <c r="BH17" s="105"/>
      <c r="BI17" s="105"/>
      <c r="BJ17" s="105"/>
      <c r="BK17" s="105"/>
      <c r="BL17" s="75"/>
      <c r="BM17" s="7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83"/>
    </row>
    <row r="18" ht="22.8" customHeight="1" spans="1:109">
      <c r="A18" s="71"/>
      <c r="B18" s="90"/>
      <c r="C18" s="90"/>
      <c r="D18" s="90"/>
      <c r="E18" s="90" t="s">
        <v>287</v>
      </c>
      <c r="F18" s="75">
        <v>108.58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>
        <v>108.58</v>
      </c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105"/>
      <c r="BD18" s="105"/>
      <c r="BE18" s="105"/>
      <c r="BF18" s="105"/>
      <c r="BG18" s="75"/>
      <c r="BH18" s="105"/>
      <c r="BI18" s="105"/>
      <c r="BJ18" s="105"/>
      <c r="BK18" s="105"/>
      <c r="BL18" s="75"/>
      <c r="BM18" s="7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83"/>
    </row>
    <row r="19" ht="22.8" customHeight="1" spans="1:109">
      <c r="A19" s="71"/>
      <c r="B19" s="90" t="s">
        <v>90</v>
      </c>
      <c r="C19" s="90" t="s">
        <v>81</v>
      </c>
      <c r="D19" s="90" t="s">
        <v>78</v>
      </c>
      <c r="E19" s="90" t="s">
        <v>288</v>
      </c>
      <c r="F19" s="75">
        <v>108.58</v>
      </c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>
        <v>108.58</v>
      </c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105"/>
      <c r="BD19" s="105"/>
      <c r="BE19" s="105"/>
      <c r="BF19" s="105"/>
      <c r="BG19" s="75"/>
      <c r="BH19" s="105"/>
      <c r="BI19" s="105"/>
      <c r="BJ19" s="105"/>
      <c r="BK19" s="105"/>
      <c r="BL19" s="75"/>
      <c r="BM19" s="7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83"/>
    </row>
    <row r="20" ht="22.8" customHeight="1" spans="1:109">
      <c r="A20" s="71"/>
      <c r="B20" s="74"/>
      <c r="C20" s="74"/>
      <c r="D20" s="74"/>
      <c r="E20" s="104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75"/>
      <c r="BH20" s="105"/>
      <c r="BI20" s="105"/>
      <c r="BJ20" s="105"/>
      <c r="BK20" s="105"/>
      <c r="BL20" s="75"/>
      <c r="BM20" s="7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83"/>
    </row>
    <row r="21" ht="22.8" customHeight="1" spans="1:109">
      <c r="A21" s="71"/>
      <c r="B21" s="74"/>
      <c r="C21" s="74"/>
      <c r="D21" s="74"/>
      <c r="E21" s="104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75"/>
      <c r="BH21" s="105"/>
      <c r="BI21" s="105"/>
      <c r="BJ21" s="105"/>
      <c r="BK21" s="105"/>
      <c r="BL21" s="75"/>
      <c r="BM21" s="7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83"/>
    </row>
    <row r="22" ht="22.8" customHeight="1" spans="1:109">
      <c r="A22" s="71"/>
      <c r="B22" s="74"/>
      <c r="C22" s="74"/>
      <c r="D22" s="74"/>
      <c r="E22" s="104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75"/>
      <c r="BH22" s="105"/>
      <c r="BI22" s="105"/>
      <c r="BJ22" s="105"/>
      <c r="BK22" s="105"/>
      <c r="BL22" s="75"/>
      <c r="BM22" s="7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83"/>
    </row>
    <row r="23" ht="22.8" customHeight="1" spans="1:109">
      <c r="A23" s="71"/>
      <c r="B23" s="74"/>
      <c r="C23" s="74"/>
      <c r="D23" s="74"/>
      <c r="E23" s="74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83"/>
    </row>
    <row r="24" ht="9.75" customHeight="1" spans="1:109">
      <c r="A24" s="88"/>
      <c r="B24" s="92"/>
      <c r="C24" s="92"/>
      <c r="D24" s="92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9"/>
    </row>
  </sheetData>
  <mergeCells count="122">
    <mergeCell ref="B1:D1"/>
    <mergeCell ref="F1:DD1"/>
    <mergeCell ref="B2:DD2"/>
    <mergeCell ref="B3:E3"/>
    <mergeCell ref="G3:DD3"/>
    <mergeCell ref="B4:E4"/>
    <mergeCell ref="G4:S4"/>
    <mergeCell ref="T4:AT4"/>
    <mergeCell ref="AU4:BF4"/>
    <mergeCell ref="BH4:BK4"/>
    <mergeCell ref="BL4:BM4"/>
    <mergeCell ref="BN4:BY4"/>
    <mergeCell ref="BZ4:CO4"/>
    <mergeCell ref="CP4:CQ4"/>
    <mergeCell ref="CR4:CV4"/>
    <mergeCell ref="CW4:CY4"/>
    <mergeCell ref="CZ4:DD4"/>
    <mergeCell ref="B5:D5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</mergeCells>
  <printOptions horizontalCentered="1"/>
  <pageMargins left="0.751388888888889" right="0.751388888888889" top="0.271527777777778" bottom="0.271527777777778" header="0" footer="0"/>
  <pageSetup paperSize="8" scale="11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I23"/>
  <sheetViews>
    <sheetView workbookViewId="0">
      <pane ySplit="6" topLeftCell="A7" activePane="bottomLeft" state="frozen"/>
      <selection/>
      <selection pane="bottomLeft" activeCell="E27" sqref="E27"/>
    </sheetView>
  </sheetViews>
  <sheetFormatPr defaultColWidth="10" defaultRowHeight="13.5"/>
  <cols>
    <col min="1" max="1" width="1.55833333333333" style="61" customWidth="1"/>
    <col min="2" max="3" width="6.10833333333333" style="61" customWidth="1"/>
    <col min="4" max="4" width="16.4416666666667" style="61" customWidth="1"/>
    <col min="5" max="5" width="41" style="61" customWidth="1"/>
    <col min="6" max="8" width="16.4416666666667" style="61" customWidth="1"/>
    <col min="9" max="9" width="7.44166666666667" style="61" customWidth="1"/>
    <col min="10" max="10" width="9.775" style="61" customWidth="1"/>
    <col min="11" max="16384" width="10" style="61"/>
  </cols>
  <sheetData>
    <row r="1" ht="16.35" customHeight="1" spans="1:9">
      <c r="A1" s="63"/>
      <c r="B1" s="63"/>
      <c r="C1" s="63"/>
      <c r="D1" s="96"/>
      <c r="E1" s="96"/>
      <c r="F1" s="62"/>
      <c r="G1" s="62"/>
      <c r="H1" s="97" t="s">
        <v>289</v>
      </c>
      <c r="I1" s="101"/>
    </row>
    <row r="2" ht="22.8" customHeight="1" spans="1:9">
      <c r="A2" s="62"/>
      <c r="B2" s="66" t="s">
        <v>290</v>
      </c>
      <c r="C2" s="66"/>
      <c r="D2" s="66"/>
      <c r="E2" s="66"/>
      <c r="F2" s="66"/>
      <c r="G2" s="66"/>
      <c r="H2" s="66"/>
      <c r="I2" s="101"/>
    </row>
    <row r="3" ht="19.5" customHeight="1" spans="1:9">
      <c r="A3" s="67"/>
      <c r="B3" s="68" t="s">
        <v>5</v>
      </c>
      <c r="C3" s="68"/>
      <c r="D3" s="68"/>
      <c r="E3" s="68"/>
      <c r="G3" s="67"/>
      <c r="H3" s="98" t="s">
        <v>6</v>
      </c>
      <c r="I3" s="102"/>
    </row>
    <row r="4" s="93" customFormat="1" ht="24.45" customHeight="1" spans="1:9">
      <c r="A4" s="99"/>
      <c r="B4" s="70" t="s">
        <v>9</v>
      </c>
      <c r="C4" s="70"/>
      <c r="D4" s="70"/>
      <c r="E4" s="70"/>
      <c r="F4" s="70" t="s">
        <v>94</v>
      </c>
      <c r="G4" s="70"/>
      <c r="H4" s="70"/>
      <c r="I4" s="103"/>
    </row>
    <row r="5" s="93" customFormat="1" ht="24.45" customHeight="1" spans="1:9">
      <c r="A5" s="99"/>
      <c r="B5" s="70" t="s">
        <v>70</v>
      </c>
      <c r="C5" s="70"/>
      <c r="D5" s="70" t="s">
        <v>71</v>
      </c>
      <c r="E5" s="70" t="s">
        <v>72</v>
      </c>
      <c r="F5" s="70" t="s">
        <v>59</v>
      </c>
      <c r="G5" s="70" t="s">
        <v>291</v>
      </c>
      <c r="H5" s="70" t="s">
        <v>292</v>
      </c>
      <c r="I5" s="103"/>
    </row>
    <row r="6" s="93" customFormat="1" ht="24.45" customHeight="1" spans="1:9">
      <c r="A6" s="64"/>
      <c r="B6" s="70" t="s">
        <v>73</v>
      </c>
      <c r="C6" s="70" t="s">
        <v>74</v>
      </c>
      <c r="D6" s="70"/>
      <c r="E6" s="70"/>
      <c r="F6" s="70"/>
      <c r="G6" s="70"/>
      <c r="H6" s="70"/>
      <c r="I6" s="103"/>
    </row>
    <row r="7" s="93" customFormat="1" ht="22.8" customHeight="1" spans="1:9">
      <c r="A7" s="99"/>
      <c r="B7" s="70"/>
      <c r="C7" s="70"/>
      <c r="D7" s="70"/>
      <c r="E7" s="70" t="s">
        <v>76</v>
      </c>
      <c r="F7" s="73">
        <f>F8+F13+F18+F21</f>
        <v>1355.97</v>
      </c>
      <c r="G7" s="73">
        <f>G8+G13+G18+G21</f>
        <v>1170.34</v>
      </c>
      <c r="H7" s="73">
        <f>H8+H13+H18+H21</f>
        <v>185.63</v>
      </c>
      <c r="I7" s="103"/>
    </row>
    <row r="8" s="94" customFormat="1" ht="22.8" customHeight="1" spans="1:9">
      <c r="A8" s="99"/>
      <c r="B8" s="78" t="s">
        <v>3</v>
      </c>
      <c r="C8" s="78" t="s">
        <v>23</v>
      </c>
      <c r="D8" s="100" t="s">
        <v>151</v>
      </c>
      <c r="E8" s="74" t="s">
        <v>150</v>
      </c>
      <c r="F8" s="75">
        <v>767.77</v>
      </c>
      <c r="G8" s="75">
        <v>767.77</v>
      </c>
      <c r="H8" s="75"/>
      <c r="I8" s="103"/>
    </row>
    <row r="9" s="95" customFormat="1" ht="18" customHeight="1" spans="2:8">
      <c r="B9" s="78" t="s">
        <v>151</v>
      </c>
      <c r="C9" s="78" t="s">
        <v>78</v>
      </c>
      <c r="D9" s="100" t="s">
        <v>293</v>
      </c>
      <c r="E9" s="74" t="s">
        <v>153</v>
      </c>
      <c r="F9" s="75">
        <v>530.19</v>
      </c>
      <c r="G9" s="75">
        <v>530.19</v>
      </c>
      <c r="H9" s="75"/>
    </row>
    <row r="10" s="95" customFormat="1" ht="16.05" customHeight="1" spans="1:9">
      <c r="A10" s="76"/>
      <c r="B10" s="78" t="s">
        <v>151</v>
      </c>
      <c r="C10" s="78" t="s">
        <v>81</v>
      </c>
      <c r="D10" s="100" t="s">
        <v>294</v>
      </c>
      <c r="E10" s="74" t="s">
        <v>154</v>
      </c>
      <c r="F10" s="75">
        <v>137.67</v>
      </c>
      <c r="G10" s="75">
        <v>137.67</v>
      </c>
      <c r="H10" s="75"/>
      <c r="I10" s="103"/>
    </row>
    <row r="11" s="95" customFormat="1" ht="18" customHeight="1" spans="2:8">
      <c r="B11" s="78" t="s">
        <v>151</v>
      </c>
      <c r="C11" s="78" t="s">
        <v>85</v>
      </c>
      <c r="D11" s="100" t="s">
        <v>295</v>
      </c>
      <c r="E11" s="74" t="s">
        <v>155</v>
      </c>
      <c r="F11" s="75">
        <v>80.15</v>
      </c>
      <c r="G11" s="75">
        <v>80.15</v>
      </c>
      <c r="H11" s="75"/>
    </row>
    <row r="12" s="95" customFormat="1" ht="19.95" customHeight="1" spans="2:8">
      <c r="B12" s="78" t="s">
        <v>151</v>
      </c>
      <c r="C12" s="78" t="s">
        <v>156</v>
      </c>
      <c r="D12" s="100" t="s">
        <v>296</v>
      </c>
      <c r="E12" s="74" t="s">
        <v>157</v>
      </c>
      <c r="F12" s="75">
        <v>19.76</v>
      </c>
      <c r="G12" s="75">
        <v>19.76</v>
      </c>
      <c r="H12" s="75"/>
    </row>
    <row r="13" ht="21" customHeight="1" spans="2:8">
      <c r="B13" s="78" t="s">
        <v>3</v>
      </c>
      <c r="C13" s="78" t="s">
        <v>23</v>
      </c>
      <c r="D13" s="100" t="s">
        <v>159</v>
      </c>
      <c r="E13" s="74" t="s">
        <v>297</v>
      </c>
      <c r="F13" s="75">
        <v>145.85</v>
      </c>
      <c r="G13" s="75"/>
      <c r="H13" s="75">
        <v>145.85</v>
      </c>
    </row>
    <row r="14" ht="21" customHeight="1" spans="2:8">
      <c r="B14" s="78" t="s">
        <v>298</v>
      </c>
      <c r="C14" s="78" t="s">
        <v>299</v>
      </c>
      <c r="D14" s="100" t="s">
        <v>300</v>
      </c>
      <c r="E14" s="74" t="s">
        <v>301</v>
      </c>
      <c r="F14" s="75">
        <v>118.91</v>
      </c>
      <c r="G14" s="75"/>
      <c r="H14" s="75">
        <v>118.91</v>
      </c>
    </row>
    <row r="15" ht="21" customHeight="1" spans="2:8">
      <c r="B15" s="78" t="s">
        <v>298</v>
      </c>
      <c r="C15" s="78" t="s">
        <v>302</v>
      </c>
      <c r="D15" s="100" t="s">
        <v>303</v>
      </c>
      <c r="E15" s="74" t="s">
        <v>304</v>
      </c>
      <c r="F15" s="75">
        <v>2.84</v>
      </c>
      <c r="G15" s="75"/>
      <c r="H15" s="75">
        <v>2.84</v>
      </c>
    </row>
    <row r="16" ht="19.95" customHeight="1" spans="2:8">
      <c r="B16" s="78" t="s">
        <v>298</v>
      </c>
      <c r="C16" s="78" t="s">
        <v>305</v>
      </c>
      <c r="D16" s="100" t="s">
        <v>306</v>
      </c>
      <c r="E16" s="74" t="s">
        <v>164</v>
      </c>
      <c r="F16" s="75">
        <v>12.15</v>
      </c>
      <c r="G16" s="75"/>
      <c r="H16" s="75">
        <v>12.15</v>
      </c>
    </row>
    <row r="17" ht="22.05" customHeight="1" spans="2:8">
      <c r="B17" s="78" t="s">
        <v>298</v>
      </c>
      <c r="C17" s="78" t="s">
        <v>307</v>
      </c>
      <c r="D17" s="100" t="s">
        <v>308</v>
      </c>
      <c r="E17" s="74" t="s">
        <v>165</v>
      </c>
      <c r="F17" s="75">
        <v>11.95</v>
      </c>
      <c r="G17" s="75"/>
      <c r="H17" s="75">
        <v>11.95</v>
      </c>
    </row>
    <row r="18" ht="21" customHeight="1" spans="2:8">
      <c r="B18" s="78" t="s">
        <v>3</v>
      </c>
      <c r="C18" s="78" t="s">
        <v>23</v>
      </c>
      <c r="D18" s="100" t="s">
        <v>167</v>
      </c>
      <c r="E18" s="74" t="s">
        <v>309</v>
      </c>
      <c r="F18" s="75">
        <v>340.94</v>
      </c>
      <c r="G18" s="75">
        <v>301.16</v>
      </c>
      <c r="H18" s="75">
        <v>39.78</v>
      </c>
    </row>
    <row r="19" ht="22.05" customHeight="1" spans="2:8">
      <c r="B19" s="78" t="s">
        <v>310</v>
      </c>
      <c r="C19" s="78" t="s">
        <v>299</v>
      </c>
      <c r="D19" s="100" t="s">
        <v>311</v>
      </c>
      <c r="E19" s="74" t="s">
        <v>168</v>
      </c>
      <c r="F19" s="75">
        <v>301.16</v>
      </c>
      <c r="G19" s="75">
        <v>301.16</v>
      </c>
      <c r="H19" s="75"/>
    </row>
    <row r="20" ht="21" customHeight="1" spans="2:8">
      <c r="B20" s="78" t="s">
        <v>310</v>
      </c>
      <c r="C20" s="78" t="s">
        <v>312</v>
      </c>
      <c r="D20" s="100" t="s">
        <v>313</v>
      </c>
      <c r="E20" s="74" t="s">
        <v>314</v>
      </c>
      <c r="F20" s="75">
        <v>39.78</v>
      </c>
      <c r="G20" s="75"/>
      <c r="H20" s="75">
        <v>39.78</v>
      </c>
    </row>
    <row r="21" ht="19.05" customHeight="1" spans="2:8">
      <c r="B21" s="78" t="s">
        <v>3</v>
      </c>
      <c r="C21" s="78" t="s">
        <v>23</v>
      </c>
      <c r="D21" s="100" t="s">
        <v>171</v>
      </c>
      <c r="E21" s="74" t="s">
        <v>315</v>
      </c>
      <c r="F21" s="75">
        <v>101.41</v>
      </c>
      <c r="G21" s="75">
        <v>101.41</v>
      </c>
      <c r="H21" s="75"/>
    </row>
    <row r="22" ht="22.05" customHeight="1" spans="2:8">
      <c r="B22" s="78" t="s">
        <v>316</v>
      </c>
      <c r="C22" s="78" t="s">
        <v>299</v>
      </c>
      <c r="D22" s="100" t="s">
        <v>317</v>
      </c>
      <c r="E22" s="74" t="s">
        <v>172</v>
      </c>
      <c r="F22" s="75">
        <v>3.36</v>
      </c>
      <c r="G22" s="75">
        <v>3.36</v>
      </c>
      <c r="H22" s="75"/>
    </row>
    <row r="23" ht="19.95" customHeight="1" spans="2:8">
      <c r="B23" s="78" t="s">
        <v>316</v>
      </c>
      <c r="C23" s="78" t="s">
        <v>318</v>
      </c>
      <c r="D23" s="100" t="s">
        <v>319</v>
      </c>
      <c r="E23" s="74" t="s">
        <v>320</v>
      </c>
      <c r="F23" s="75">
        <v>98.05</v>
      </c>
      <c r="G23" s="75">
        <v>98.05</v>
      </c>
      <c r="H23" s="75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751388888888889" right="0.751388888888889" top="0.271527777777778" bottom="0.2715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H9"/>
  <sheetViews>
    <sheetView workbookViewId="0">
      <pane ySplit="5" topLeftCell="A6" activePane="bottomLeft" state="frozen"/>
      <selection/>
      <selection pane="bottomLeft" activeCell="F8" sqref="F8"/>
    </sheetView>
  </sheetViews>
  <sheetFormatPr defaultColWidth="10" defaultRowHeight="13.5" outlineLevelCol="7"/>
  <cols>
    <col min="1" max="1" width="1.55833333333333" style="61" customWidth="1"/>
    <col min="2" max="4" width="6.10833333333333" style="61" customWidth="1"/>
    <col min="5" max="5" width="13.3333333333333" style="61" customWidth="1"/>
    <col min="6" max="6" width="41" style="61" customWidth="1"/>
    <col min="7" max="7" width="16.4416666666667" style="61" customWidth="1"/>
    <col min="8" max="8" width="1.55833333333333" style="61" customWidth="1"/>
    <col min="9" max="11" width="9.775" style="61" customWidth="1"/>
    <col min="12" max="16384" width="10" style="61"/>
  </cols>
  <sheetData>
    <row r="1" ht="16.35" customHeight="1" spans="1:8">
      <c r="A1" s="62"/>
      <c r="B1" s="63"/>
      <c r="C1" s="63"/>
      <c r="D1" s="63"/>
      <c r="E1" s="64"/>
      <c r="F1" s="64"/>
      <c r="G1" s="80" t="s">
        <v>321</v>
      </c>
      <c r="H1" s="69"/>
    </row>
    <row r="2" ht="22.8" customHeight="1" spans="1:8">
      <c r="A2" s="62"/>
      <c r="B2" s="66" t="s">
        <v>322</v>
      </c>
      <c r="C2" s="66"/>
      <c r="D2" s="66"/>
      <c r="E2" s="66"/>
      <c r="F2" s="66"/>
      <c r="G2" s="66"/>
      <c r="H2" s="69" t="s">
        <v>3</v>
      </c>
    </row>
    <row r="3" ht="19.5" customHeight="1" spans="1:8">
      <c r="A3" s="67"/>
      <c r="B3" s="68" t="s">
        <v>5</v>
      </c>
      <c r="C3" s="68"/>
      <c r="D3" s="68"/>
      <c r="E3" s="68"/>
      <c r="F3" s="68"/>
      <c r="G3" s="81" t="s">
        <v>6</v>
      </c>
      <c r="H3" s="82"/>
    </row>
    <row r="4" ht="24.45" customHeight="1" spans="1:8">
      <c r="A4" s="71"/>
      <c r="B4" s="70" t="s">
        <v>70</v>
      </c>
      <c r="C4" s="70"/>
      <c r="D4" s="70"/>
      <c r="E4" s="70" t="s">
        <v>71</v>
      </c>
      <c r="F4" s="70" t="s">
        <v>72</v>
      </c>
      <c r="G4" s="70" t="s">
        <v>323</v>
      </c>
      <c r="H4" s="83"/>
    </row>
    <row r="5" ht="24.45" customHeight="1" spans="1:8">
      <c r="A5" s="71"/>
      <c r="B5" s="70" t="s">
        <v>73</v>
      </c>
      <c r="C5" s="70" t="s">
        <v>74</v>
      </c>
      <c r="D5" s="70" t="s">
        <v>75</v>
      </c>
      <c r="E5" s="70"/>
      <c r="F5" s="70"/>
      <c r="G5" s="70"/>
      <c r="H5" s="84"/>
    </row>
    <row r="6" ht="22.8" customHeight="1" spans="1:8">
      <c r="A6" s="72"/>
      <c r="B6" s="70"/>
      <c r="C6" s="70"/>
      <c r="D6" s="70"/>
      <c r="E6" s="70"/>
      <c r="F6" s="70" t="s">
        <v>76</v>
      </c>
      <c r="G6" s="73"/>
      <c r="H6" s="85"/>
    </row>
    <row r="7" ht="22.8" customHeight="1" spans="1:8">
      <c r="A7" s="71"/>
      <c r="B7" s="74"/>
      <c r="C7" s="74"/>
      <c r="D7" s="74"/>
      <c r="E7" s="74" t="s">
        <v>174</v>
      </c>
      <c r="F7" s="74" t="s">
        <v>324</v>
      </c>
      <c r="G7" s="75"/>
      <c r="H7" s="84"/>
    </row>
    <row r="8" ht="22.8" customHeight="1" spans="1:8">
      <c r="A8" s="71"/>
      <c r="B8" s="74"/>
      <c r="C8" s="74"/>
      <c r="D8" s="74"/>
      <c r="E8" s="74"/>
      <c r="F8" s="78" t="s">
        <v>325</v>
      </c>
      <c r="G8" s="75"/>
      <c r="H8" s="84"/>
    </row>
    <row r="9" ht="9.75" customHeight="1" spans="1:8">
      <c r="A9" s="88"/>
      <c r="B9" s="92"/>
      <c r="C9" s="92"/>
      <c r="D9" s="92"/>
      <c r="E9" s="92"/>
      <c r="F9" s="88"/>
      <c r="G9" s="88"/>
      <c r="H9" s="89"/>
    </row>
  </sheetData>
  <mergeCells count="7">
    <mergeCell ref="B1:D1"/>
    <mergeCell ref="B2:G2"/>
    <mergeCell ref="B3:F3"/>
    <mergeCell ref="B4:D4"/>
    <mergeCell ref="E4:E5"/>
    <mergeCell ref="F4:F5"/>
    <mergeCell ref="G4:G5"/>
  </mergeCells>
  <pageMargins left="0.75" right="0.75" top="0.270000010728836" bottom="0.270000010728836" header="0" footer="0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2022-01-26T08:18:00Z</dcterms:created>
  <dcterms:modified xsi:type="dcterms:W3CDTF">2023-08-08T06:19:51Z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D35A824F23094898B8930F982403CBA9</vt:lpwstr>
  </property>
</Properties>
</file>