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6-13" sheetId="32" r:id="rId26"/>
    <sheet name="7" sheetId="1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1">'1'!$B$1:$E$40</definedName>
    <definedName name="_xlnm.Print_Area" localSheetId="3">'1-2'!$B$1:$K$37</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<sst xmlns="http://schemas.openxmlformats.org/spreadsheetml/2006/main" count="1496" uniqueCount="537">
  <si>
    <t>攀枝花市水利部门</t>
  </si>
  <si>
    <t>2025年部门预算</t>
  </si>
  <si>
    <t xml:space="preserve">
表1</t>
  </si>
  <si>
    <t xml:space="preserve"> </t>
  </si>
  <si>
    <t>部门收支总表</t>
  </si>
  <si>
    <t>部门：攀枝花市水利部门</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</si>
  <si>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</si>
  <si>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</si>
  <si>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</si>
  <si>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</si>
  <si>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</si>
  <si>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</si>
  <si>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</si>
  <si>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</si>
  <si>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</si>
  <si>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</si>
  <si>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</si>
  <si>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</si>
  <si>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</si>
  <si>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</si>
  <si>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</si>
  <si>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</si>
  <si>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</si>
  <si>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</si>
  <si>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</si>
  <si>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</si>
  <si>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</si>
  <si>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</si>
  <si>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</si>
  <si>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</si>
  <si>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</si>
  <si>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</si>
  <si>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</si>
  <si>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</si>
  <si>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</si>
  <si>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</si>
  <si>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</si>
  <si>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</si>
  <si>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</si>
  <si>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</si>
  <si>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</si>
  <si>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</si>
  <si>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</si>
  <si>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</si>
  <si>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</si>
  <si>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</si>
  <si>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</si>
  <si>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</si>
  <si>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</si>
  <si>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</si>
  <si>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</si>
  <si>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</si>
  <si>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</si>
  <si>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</si>
  <si>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</si>
  <si>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</si>
  <si>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</si>
  <si>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</si>
  <si>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</si>
  <si>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</si>
  <si>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</si>
  <si>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</si>
  <si>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</si>
  <si>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</si>
  <si>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</si>
  <si>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</si>
  <si>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</si>
  <si>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</si>
  <si>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</si>
  <si>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</si>
  <si>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</si>
  <si>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</si>
  <si>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</si>
  <si>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602001</t>
  </si>
  <si>
    <r>
      <rPr>
        <sz val="10"/>
        <color rgb="FF000000"/>
        <rFont val="Dialog.plain"/>
        <charset val="134"/>
      </rPr>
      <t>攀枝花市水利局</t>
    </r>
  </si>
  <si>
    <t>602002</t>
  </si>
  <si>
    <r>
      <rPr>
        <sz val="10"/>
        <color rgb="FF000000"/>
        <rFont val="Dialog.plain"/>
        <charset val="134"/>
      </rPr>
      <t>攀枝花市水土保持生态环境监测分站</t>
    </r>
  </si>
  <si>
    <t>602003</t>
  </si>
  <si>
    <r>
      <rPr>
        <sz val="10"/>
        <color rgb="FF000000"/>
        <rFont val="Dialog.plain"/>
        <charset val="134"/>
      </rPr>
      <t>攀枝花市胜利水利工程运行中心</t>
    </r>
  </si>
  <si>
    <t>表1-2</t>
  </si>
  <si>
    <t>部门支出总表</t>
  </si>
  <si>
    <t>基本支出</t>
  </si>
  <si>
    <t>项目支出</t>
  </si>
  <si>
    <t>上缴上级支出</t>
  </si>
  <si>
    <t>对附属单位补助支出</t>
  </si>
  <si>
    <t>科目编码</t>
  </si>
  <si>
    <t>类</t>
  </si>
  <si>
    <t>款</t>
  </si>
  <si>
    <t>项</t>
  </si>
  <si>
    <t>攀枝花市水利局</t>
  </si>
  <si>
    <t>05</t>
  </si>
  <si>
    <t>01</t>
  </si>
  <si>
    <t>行政单位离退休</t>
  </si>
  <si>
    <t>02</t>
  </si>
  <si>
    <t>事业单位离退休</t>
  </si>
  <si>
    <t>机关事业单位基本养老保险缴费支出</t>
  </si>
  <si>
    <t>行政单位医疗</t>
  </si>
  <si>
    <t>事业单位医疗</t>
  </si>
  <si>
    <t>03</t>
  </si>
  <si>
    <t>公务员医疗补助</t>
  </si>
  <si>
    <t>08</t>
  </si>
  <si>
    <t>农业农村生态环境支出</t>
  </si>
  <si>
    <t>行政运行</t>
  </si>
  <si>
    <t>水资源节约管理与保护</t>
  </si>
  <si>
    <t>其他水利支出</t>
  </si>
  <si>
    <t>住房公积金</t>
  </si>
  <si>
    <t>攀枝花市水土保持生态环境监测分站</t>
  </si>
  <si>
    <t>208</t>
  </si>
  <si>
    <t>210</t>
  </si>
  <si>
    <t>212</t>
  </si>
  <si>
    <t>水土保持</t>
  </si>
  <si>
    <t>攀枝花市胜利水利工程运行中心</t>
  </si>
  <si>
    <t>11</t>
  </si>
  <si>
    <t>14</t>
  </si>
  <si>
    <t>农业生产发展支出</t>
  </si>
  <si>
    <t>213</t>
  </si>
  <si>
    <t>06</t>
  </si>
  <si>
    <t>水利工程运行与维护</t>
  </si>
  <si>
    <t>221</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</si>
  <si>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</si>
  <si>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</si>
  <si>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</si>
  <si>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</si>
  <si>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</si>
  <si>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</si>
  <si>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</si>
  <si>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</si>
  <si>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</si>
  <si>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</si>
  <si>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</si>
  <si>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</si>
  <si>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</si>
  <si>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</si>
  <si>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</si>
  <si>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</si>
  <si>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</si>
  <si>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</si>
  <si>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</si>
  <si>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</si>
  <si>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</si>
  <si>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</si>
  <si>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</si>
  <si>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</si>
  <si>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</si>
  <si>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</si>
  <si>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</si>
  <si>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</si>
  <si>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</si>
  <si>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</si>
  <si>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</si>
  <si>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</si>
  <si>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</si>
  <si>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</si>
  <si>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</si>
  <si>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</si>
  <si>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</si>
  <si>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</si>
  <si>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</si>
  <si>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</si>
  <si>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</si>
  <si>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</si>
  <si>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</si>
  <si>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</si>
  <si>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</si>
  <si>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</si>
  <si>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</si>
  <si>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</si>
  <si>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</si>
  <si>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</si>
  <si>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</si>
  <si>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</si>
  <si>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</si>
  <si>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</si>
  <si>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</si>
  <si>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</si>
  <si>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</si>
  <si>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</si>
  <si>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</si>
  <si>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职工基本医疗保险缴费</t>
  </si>
  <si>
    <t>公务员医疗补助缴费</t>
  </si>
  <si>
    <t>其他社会保障缴费</t>
  </si>
  <si>
    <t>其他工资福利支出</t>
  </si>
  <si>
    <t>办公费</t>
  </si>
  <si>
    <t>印刷费</t>
  </si>
  <si>
    <t>水费</t>
  </si>
  <si>
    <t>电费</t>
  </si>
  <si>
    <t>邮电费</t>
  </si>
  <si>
    <t>09</t>
  </si>
  <si>
    <t>物业管理费</t>
  </si>
  <si>
    <t>差旅费</t>
  </si>
  <si>
    <t>维修（护）费</t>
  </si>
  <si>
    <t>会议费</t>
  </si>
  <si>
    <t>培训费</t>
  </si>
  <si>
    <t>公务接待费</t>
  </si>
  <si>
    <t>委托业务费</t>
  </si>
  <si>
    <t>工会经费</t>
  </si>
  <si>
    <t>福利费</t>
  </si>
  <si>
    <t>公务用车运行维护费</t>
  </si>
  <si>
    <t>其他交通费用</t>
  </si>
  <si>
    <t>其他商品和服务支出</t>
  </si>
  <si>
    <t>离休费</t>
  </si>
  <si>
    <t>生活补助</t>
  </si>
  <si>
    <t>医疗费补助</t>
  </si>
  <si>
    <t>奖励金</t>
  </si>
  <si>
    <t>办公设备购置</t>
  </si>
  <si>
    <t>301</t>
  </si>
  <si>
    <t>10</t>
  </si>
  <si>
    <t>12</t>
  </si>
  <si>
    <t>13</t>
  </si>
  <si>
    <t>302</t>
  </si>
  <si>
    <t>16</t>
  </si>
  <si>
    <t>17</t>
  </si>
  <si>
    <t>27</t>
  </si>
  <si>
    <t>28</t>
  </si>
  <si>
    <t>29</t>
  </si>
  <si>
    <t>31</t>
  </si>
  <si>
    <t>303</t>
  </si>
  <si>
    <t>15</t>
  </si>
  <si>
    <t>26</t>
  </si>
  <si>
    <t>劳务费</t>
  </si>
  <si>
    <t>表3</t>
  </si>
  <si>
    <t>一般公共预算支出预算表</t>
  </si>
  <si>
    <t>当年财政拨款安排</t>
  </si>
  <si>
    <t>表3-1</t>
  </si>
  <si>
    <t>一般公共预算基本支出预算表</t>
  </si>
  <si>
    <t>人员经费</t>
  </si>
  <si>
    <t>公用经费</t>
  </si>
  <si>
    <t>工资奖金津补贴</t>
  </si>
  <si>
    <t>社会保障缴费</t>
  </si>
  <si>
    <t>工资福利支出</t>
  </si>
  <si>
    <t>社会福利和救助</t>
  </si>
  <si>
    <t>离退休费</t>
  </si>
  <si>
    <t>办公经费</t>
  </si>
  <si>
    <t>商品和服务支出</t>
  </si>
  <si>
    <t>资本性支出</t>
  </si>
  <si>
    <t>505</t>
  </si>
  <si>
    <t>509</t>
  </si>
  <si>
    <t>表3-2</t>
  </si>
  <si>
    <t>一般公共预算项目支出预算表</t>
  </si>
  <si>
    <t>金额</t>
  </si>
  <si>
    <t>入驻政务中心单位租金、物业费及水电费</t>
  </si>
  <si>
    <t>水土保持补偿费征收成本性支出</t>
  </si>
  <si>
    <t>水土保持监测费用</t>
  </si>
  <si>
    <t>水库运行管理经费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</si>
  <si>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</si>
  <si>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</si>
  <si>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</si>
  <si>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</si>
  <si>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</si>
  <si>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</si>
  <si>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</si>
  <si>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</si>
  <si>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</si>
  <si>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</si>
  <si>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</si>
  <si>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</si>
  <si>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</si>
  <si>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</si>
  <si>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</si>
  <si>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</si>
  <si>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</si>
  <si>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</si>
  <si>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</si>
  <si>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</si>
  <si>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(2025年度)</t>
  </si>
  <si>
    <t>项目名称</t>
  </si>
  <si>
    <t>防汛抗旱保安全项目</t>
  </si>
  <si>
    <t>单位（单位）</t>
  </si>
  <si>
    <t>项目资金
（万元）</t>
  </si>
  <si>
    <t>年度资金总额</t>
  </si>
  <si>
    <t>财政拨款</t>
  </si>
  <si>
    <t>其他资金</t>
  </si>
  <si>
    <t>总体目标</t>
  </si>
  <si>
    <t>通过本项目实施，最大限度保护人民群众生命安全和最大限度减少财产损失，力争实现连续9年防汛减灾人员零伤亡目标</t>
  </si>
  <si>
    <t>绩效指标</t>
  </si>
  <si>
    <t>一级指标</t>
  </si>
  <si>
    <t>二级指标</t>
  </si>
  <si>
    <t>三级指标</t>
  </si>
  <si>
    <t>指标值（包含数字及文字描述）</t>
  </si>
  <si>
    <t>项目完成</t>
  </si>
  <si>
    <t>数量指标</t>
  </si>
  <si>
    <t>水旱灾害防御物资采购</t>
  </si>
  <si>
    <t>采购水旱灾害防御有关物资一批，物资维护保养一次</t>
  </si>
  <si>
    <t>防汛抗旱指挥系统运行维护</t>
  </si>
  <si>
    <t>完成防汛减灾指挥调度系统的运行维护等，确保系统正常</t>
  </si>
  <si>
    <t>水旱灾害防御专业技术支撑</t>
  </si>
  <si>
    <t>选定第三方专业队伍驻守攀枝花，完成水旱灾害防御技术支撑</t>
  </si>
  <si>
    <t>质量指标</t>
  </si>
  <si>
    <t>督导检查</t>
  </si>
  <si>
    <t>做好迎接省级防汛减灾督导，开展防汛减灾综合督导检查，持续推进安全生产“六项机制”</t>
  </si>
  <si>
    <t>预案升级完善及培训演练</t>
  </si>
  <si>
    <t>结合实际开展有关防汛减灾《方案》《预案》修订完善，完成防灾减灾工作宣传、培训演练等。</t>
  </si>
  <si>
    <t>机构正常运转</t>
  </si>
  <si>
    <t>防灾减灾各项工作顺利推进</t>
  </si>
  <si>
    <t>时效指标</t>
  </si>
  <si>
    <t>完成时间</t>
  </si>
  <si>
    <r>
      <rPr>
        <sz val="9"/>
        <rFont val="Times New Roman"/>
        <charset val="0"/>
      </rPr>
      <t>2025</t>
    </r>
    <r>
      <rPr>
        <sz val="9"/>
        <rFont val="方正书宋_GBK"/>
        <charset val="0"/>
      </rPr>
      <t>年</t>
    </r>
    <r>
      <rPr>
        <sz val="9"/>
        <rFont val="Times New Roman"/>
        <charset val="0"/>
      </rPr>
      <t>12</t>
    </r>
    <r>
      <rPr>
        <sz val="9"/>
        <rFont val="方正书宋_GBK"/>
        <charset val="0"/>
      </rPr>
      <t>月</t>
    </r>
    <r>
      <rPr>
        <sz val="9"/>
        <rFont val="Times New Roman"/>
        <charset val="0"/>
      </rPr>
      <t>31</t>
    </r>
    <r>
      <rPr>
        <sz val="9"/>
        <rFont val="方正书宋_GBK"/>
        <charset val="0"/>
      </rPr>
      <t>日前</t>
    </r>
  </si>
  <si>
    <t>成本指标</t>
  </si>
  <si>
    <t>工作经费</t>
  </si>
  <si>
    <t>105万元</t>
  </si>
  <si>
    <t>项目效益</t>
  </si>
  <si>
    <t>社会效益指标</t>
  </si>
  <si>
    <t>群众人身和财产安全</t>
  </si>
  <si>
    <t>最大限度保护人民群众生命安全和最大限度减少财产损失。</t>
  </si>
  <si>
    <t>经济效益指标</t>
  </si>
  <si>
    <t>防汛减灾和抗旱减损</t>
  </si>
  <si>
    <t>最大限度减少因灾财产损失和抗旱减损。</t>
  </si>
  <si>
    <t>满意度指标</t>
  </si>
  <si>
    <t>服务对象满意度指标</t>
  </si>
  <si>
    <t>公众满意度</t>
  </si>
  <si>
    <t>≥95%</t>
  </si>
  <si>
    <t xml:space="preserve">            表6-2</t>
  </si>
  <si>
    <t xml:space="preserve"> 部门（单位）预算项目支出绩效目标表</t>
  </si>
  <si>
    <r>
      <rPr>
        <sz val="10"/>
        <rFont val="宋体"/>
        <charset val="1"/>
      </rPr>
      <t>(202</t>
    </r>
    <r>
      <rPr>
        <sz val="10"/>
        <rFont val="宋体"/>
        <charset val="1"/>
      </rPr>
      <t>5</t>
    </r>
    <r>
      <rPr>
        <sz val="10"/>
        <rFont val="宋体"/>
        <charset val="1"/>
      </rPr>
      <t>年度</t>
    </r>
    <r>
      <rPr>
        <sz val="10"/>
        <rFont val="宋体"/>
        <charset val="1"/>
      </rPr>
      <t>)</t>
    </r>
  </si>
  <si>
    <t>河湖长制工作经费</t>
  </si>
  <si>
    <t>部门（单位）</t>
  </si>
  <si>
    <t>市水利局</t>
  </si>
  <si>
    <t>完成2025年河湖长制重点工作任务</t>
  </si>
  <si>
    <t>产出指标</t>
  </si>
  <si>
    <t>河湖长制工作</t>
  </si>
  <si>
    <r>
      <rPr>
        <sz val="10"/>
        <rFont val="宋体"/>
        <charset val="1"/>
      </rPr>
      <t>组织召开全市总河长办公室主任会议和全市总河长会议不少于</t>
    </r>
    <r>
      <rPr>
        <sz val="10"/>
        <color indexed="8"/>
        <rFont val="Times New Roman"/>
        <charset val="0"/>
      </rPr>
      <t>1</t>
    </r>
    <r>
      <rPr>
        <sz val="10"/>
        <color indexed="8"/>
        <rFont val="宋体"/>
        <charset val="1"/>
      </rPr>
      <t>次，每年三条省级河流省级河长巡河不少于</t>
    </r>
    <r>
      <rPr>
        <sz val="10"/>
        <color indexed="8"/>
        <rFont val="宋体"/>
        <charset val="1"/>
      </rPr>
      <t>1</t>
    </r>
    <r>
      <rPr>
        <sz val="10"/>
        <color indexed="8"/>
        <rFont val="宋体"/>
        <charset val="1"/>
      </rPr>
      <t>次，每年市级河长巡河不少于</t>
    </r>
    <r>
      <rPr>
        <sz val="10"/>
        <color indexed="8"/>
        <rFont val="宋体"/>
        <charset val="1"/>
      </rPr>
      <t>3</t>
    </r>
    <r>
      <rPr>
        <sz val="10"/>
        <color indexed="8"/>
        <rFont val="宋体"/>
        <charset val="1"/>
      </rPr>
      <t>次，与相邻市州开展跨流域联防联控不少于</t>
    </r>
    <r>
      <rPr>
        <sz val="10"/>
        <color indexed="8"/>
        <rFont val="Times New Roman"/>
        <charset val="0"/>
      </rPr>
      <t>1</t>
    </r>
    <r>
      <rPr>
        <sz val="10"/>
        <color indexed="8"/>
        <rFont val="宋体"/>
        <charset val="1"/>
      </rPr>
      <t>次，持续开展河湖清</t>
    </r>
    <r>
      <rPr>
        <sz val="10"/>
        <color indexed="8"/>
        <rFont val="Times New Roman"/>
        <charset val="0"/>
      </rPr>
      <t>“</t>
    </r>
    <r>
      <rPr>
        <sz val="10"/>
        <color indexed="8"/>
        <rFont val="宋体"/>
        <charset val="1"/>
      </rPr>
      <t>四乱</t>
    </r>
    <r>
      <rPr>
        <sz val="10"/>
        <color indexed="8"/>
        <rFont val="Times New Roman"/>
        <charset val="0"/>
      </rPr>
      <t>”</t>
    </r>
    <r>
      <rPr>
        <sz val="10"/>
        <color indexed="8"/>
        <rFont val="宋体"/>
        <charset val="1"/>
      </rPr>
      <t>，组织完成</t>
    </r>
    <r>
      <rPr>
        <sz val="10"/>
        <color indexed="8"/>
        <rFont val="Times New Roman"/>
        <charset val="0"/>
      </rPr>
      <t>2025</t>
    </r>
    <r>
      <rPr>
        <sz val="10"/>
        <color indexed="8"/>
        <rFont val="宋体"/>
        <charset val="1"/>
      </rPr>
      <t>年河湖长制工作要点任务，组织完成市级</t>
    </r>
    <r>
      <rPr>
        <sz val="10"/>
        <color indexed="8"/>
        <rFont val="Times New Roman"/>
        <charset val="0"/>
      </rPr>
      <t>5</t>
    </r>
    <r>
      <rPr>
        <sz val="10"/>
        <color indexed="8"/>
        <rFont val="宋体"/>
        <charset val="1"/>
      </rPr>
      <t>条主要河流年度工作清单及一河一策管理保护方案（</t>
    </r>
    <r>
      <rPr>
        <sz val="10"/>
        <color indexed="8"/>
        <rFont val="宋体"/>
        <charset val="1"/>
      </rPr>
      <t>2026-2030</t>
    </r>
    <r>
      <rPr>
        <sz val="10"/>
        <color indexed="8"/>
        <rFont val="宋体"/>
        <charset val="1"/>
      </rPr>
      <t>）编制。</t>
    </r>
  </si>
  <si>
    <t>省级河湖长制考核任务</t>
  </si>
  <si>
    <t>达到省政府对市政府河湖长制工作目标责任制考核要求</t>
  </si>
  <si>
    <r>
      <rPr>
        <sz val="10"/>
        <color indexed="8"/>
        <rFont val="宋体"/>
        <charset val="1"/>
      </rPr>
      <t>202</t>
    </r>
    <r>
      <rPr>
        <sz val="9"/>
        <rFont val="宋体"/>
        <charset val="1"/>
      </rPr>
      <t>5</t>
    </r>
    <r>
      <rPr>
        <sz val="10"/>
        <color indexed="8"/>
        <rFont val="宋体"/>
        <charset val="1"/>
      </rPr>
      <t>年</t>
    </r>
  </si>
  <si>
    <t xml:space="preserve"> 成本指标</t>
  </si>
  <si>
    <t>经济成本指标</t>
  </si>
  <si>
    <r>
      <rPr>
        <sz val="10"/>
        <rFont val="宋体"/>
        <charset val="1"/>
      </rPr>
      <t>40</t>
    </r>
    <r>
      <rPr>
        <sz val="10"/>
        <color indexed="8"/>
        <rFont val="宋体"/>
        <charset val="1"/>
      </rPr>
      <t>万元</t>
    </r>
  </si>
  <si>
    <t>效益指标</t>
  </si>
  <si>
    <t>河湖长制工作成效</t>
  </si>
  <si>
    <t>推动全市河湖治理见行动、见成效，努力实现水清、岸绿、河畅、景美</t>
  </si>
  <si>
    <t>生态效益指标</t>
  </si>
  <si>
    <t>河湖管护成效</t>
  </si>
  <si>
    <t>可持续影响指标</t>
  </si>
  <si>
    <t>河湖生态持续改善</t>
  </si>
  <si>
    <t>持续推进</t>
  </si>
  <si>
    <t>服务对象满意度</t>
  </si>
  <si>
    <r>
      <rPr>
        <sz val="10"/>
        <color indexed="8"/>
        <rFont val="宋体"/>
        <charset val="1"/>
      </rPr>
      <t>≧</t>
    </r>
    <r>
      <rPr>
        <sz val="10"/>
        <color indexed="8"/>
        <rFont val="Times New Roman"/>
        <charset val="0"/>
      </rPr>
      <t>90%</t>
    </r>
  </si>
  <si>
    <t>表6-3</t>
  </si>
  <si>
    <t>保障入驻窗口运转。</t>
  </si>
  <si>
    <t>按核定入驻政务中心单位租金、物业费及水电费足额支付。</t>
  </si>
  <si>
    <t>支付率、支付时间</t>
  </si>
  <si>
    <t>及时、足额支付</t>
  </si>
  <si>
    <t>2025年</t>
  </si>
  <si>
    <t>1.48198万元</t>
  </si>
  <si>
    <t>政务服务保障</t>
  </si>
  <si>
    <t>入驻窗口正常运转，涉水政务服务保障。</t>
  </si>
  <si>
    <t>持续发挥</t>
  </si>
  <si>
    <t>服务对象满意</t>
  </si>
  <si>
    <t>≥90%</t>
  </si>
  <si>
    <t>表6-4</t>
  </si>
  <si>
    <t>水利建设质量与安全生产监管</t>
  </si>
  <si>
    <t>完成2025年水利建设质量与安全生产监管重点工作任务</t>
  </si>
  <si>
    <t>开展水利建设项目质量考核、监督、稽查、巡查、抽样检测、培训、咨询、质量档案整理等相关工作，开展水利行业党政同责考核及水利建设项目安全监督、检查、宣传、培训等相关工作。</t>
  </si>
  <si>
    <t>水利建设项目督导及抽样检测、稽察，水利行业安全生产监管</t>
  </si>
  <si>
    <t>完成水利建设项目质量考核和水利行业安全生产党政同责考核目标工作任务</t>
  </si>
  <si>
    <r>
      <rPr>
        <sz val="10"/>
        <rFont val="宋体"/>
        <charset val="1"/>
      </rPr>
      <t>20</t>
    </r>
    <r>
      <rPr>
        <sz val="10"/>
        <color indexed="8"/>
        <rFont val="宋体"/>
        <charset val="1"/>
      </rPr>
      <t>万元</t>
    </r>
  </si>
  <si>
    <t>规范水利建设各方质量与安全行为</t>
  </si>
  <si>
    <t>有效提升</t>
  </si>
  <si>
    <t>确保水利建设项目实体工程质量与安全</t>
  </si>
  <si>
    <t>满足设计与标准要求</t>
  </si>
  <si>
    <t xml:space="preserve"> 水利建设项目发挥效益</t>
  </si>
  <si>
    <t>群众满意度</t>
  </si>
  <si>
    <t>表6-5</t>
  </si>
  <si>
    <t>水土保持补偿费征收成本</t>
  </si>
  <si>
    <t>完成市级水土保持补偿费征收</t>
  </si>
  <si>
    <t>水土保持基础性工作</t>
  </si>
  <si>
    <t>土石方平衡专题研究等委托业务；相关学习考察；相关业务培训；广告牌安全检测、维修、相关资料印制宣传、资料印刷等；专家咨询费。</t>
  </si>
  <si>
    <t>相关设备和技术服务符合相关技术标准</t>
  </si>
  <si>
    <t>2025年12月</t>
  </si>
  <si>
    <t>预算控制数</t>
  </si>
  <si>
    <t>≤23万元</t>
  </si>
  <si>
    <t>增强全社会水土保持意识</t>
  </si>
  <si>
    <t>增强生产建设单位依法主动足额缴纳水土保持补偿费意识</t>
  </si>
  <si>
    <t>预期征收水土保持补偿费</t>
  </si>
  <si>
    <t>450万元</t>
  </si>
  <si>
    <t>督促相关项目建设单位依法落实水土保持责任</t>
  </si>
  <si>
    <t>依法防治水土流失</t>
  </si>
  <si>
    <t>增强生产建设单位水土流失防治意识，依法保护水土资源和生态环境</t>
  </si>
  <si>
    <t>≧90%</t>
  </si>
  <si>
    <t>表6-6</t>
  </si>
  <si>
    <t xml:space="preserve"> 项目支出绩效目标表</t>
  </si>
  <si>
    <t>水土保持行业监管</t>
  </si>
  <si>
    <t>全面完成2025年水土保持行业监管的各项任务</t>
  </si>
  <si>
    <t>水土保持信息化技术服务；水土保持监管能力提升；案件调查、鉴定等办公费；相关资料印制。</t>
  </si>
  <si>
    <t>符合有关技术标准</t>
  </si>
  <si>
    <t>≤15万元</t>
  </si>
  <si>
    <t>提升水土保持政策公众知晓度和参与度</t>
  </si>
  <si>
    <t>高质量完成项目监管，服务重点项目建设，督促指导项目建设单位依法落实水土流失防治主体责任，提升水土保持率；扩大宣传力度，增强市民水土保持国策意识，落实防治水土流失责任，保护水土资源</t>
  </si>
  <si>
    <t>水土保持目标责任制考核</t>
  </si>
  <si>
    <t>督促生产建设项目依法落实水土保持措施，履行水土流失防治责任；积极争取中央及省级水利发展资金，开展水土流失综合治理。</t>
  </si>
  <si>
    <t>保护水土资源，改善生态环境</t>
  </si>
  <si>
    <t>督促生产建设单位依法防治工程建设产生的水土流失，提升全市水土保持率。</t>
  </si>
  <si>
    <t>持续提升水土保持率</t>
  </si>
  <si>
    <t>≧64%</t>
  </si>
  <si>
    <t>表6-7</t>
  </si>
  <si>
    <t>小水电安全专业化监管</t>
  </si>
  <si>
    <t>圆满完成2024年水土保持目标责任制考核</t>
  </si>
  <si>
    <t>小水电安全监管</t>
  </si>
  <si>
    <t>组织举办1次小水电安全监管培训会，完成20座小水电安全检查</t>
  </si>
  <si>
    <t>符合相关标准要求</t>
  </si>
  <si>
    <t>≤5万元</t>
  </si>
  <si>
    <t>确保小水电安全运行，保障人民生命采场安全</t>
  </si>
  <si>
    <t>组织开展小水电安全培训和安全检查，提升水电站监管专业化</t>
  </si>
  <si>
    <t>创造经济价值</t>
  </si>
  <si>
    <t>组织开展小水电安全培训和安全检查，消除安全隐患，防范小水电安全事故发生</t>
  </si>
  <si>
    <t>绿色小水电创建</t>
  </si>
  <si>
    <t>组织开展小水电安全培训和安全检查，，指导水电企业开展绿色小水电创建，进行绿色健康发展，保护生态环境</t>
  </si>
  <si>
    <t>小水电安全</t>
  </si>
  <si>
    <t>实施小水电安全检查，消除安全隐患，防范小水电安全事故发生</t>
  </si>
  <si>
    <t xml:space="preserve">  表6-8</t>
  </si>
  <si>
    <t>部门（单位）预算项目支出绩效目标表</t>
  </si>
  <si>
    <t>（ 2025年度）</t>
  </si>
  <si>
    <t>最严格水资源管理经费</t>
  </si>
  <si>
    <t>预算单位</t>
  </si>
  <si>
    <t>项目资金（万元）</t>
  </si>
  <si>
    <t>编制2025年攀枝花市水资源公报，及时向各级政府和社会公告我市水资源信息；确保监测站点的稳定、可靠和持续运行，保障水资源数据的准确性和及时性，以满足国家水资源管理和保护的需求；持续推动全市水资源管理日常工作的正常推进。</t>
  </si>
  <si>
    <t>绩
效
指
标</t>
  </si>
  <si>
    <t>一级
指标</t>
  </si>
  <si>
    <t>指标值</t>
  </si>
  <si>
    <t>编制2024年度水资源公报；国家水资源监控能力建设监测站点及水质监测站点运行维护经费</t>
  </si>
  <si>
    <t>完成96个水量监控设施、2个水质监测站设施设备的运行维护工作。</t>
  </si>
  <si>
    <t>按要求完成水资源公报编制；达到运维要求</t>
  </si>
  <si>
    <t>收集全市水资源量、蓄水动态、水资源开发利用等数据；持续开展监测站点运维，按质达标收集上传监测数据。</t>
  </si>
  <si>
    <t>2025年12月31日前</t>
  </si>
  <si>
    <t>编制费用</t>
  </si>
  <si>
    <t>62万元</t>
  </si>
  <si>
    <t>社会效益
指标</t>
  </si>
  <si>
    <t>产生效益</t>
  </si>
  <si>
    <t>及时向各级政府和社会公告我市水资源信息；为我市经济高质量可持续发展提供水量水质保障。</t>
  </si>
  <si>
    <t>可持续影响
指标</t>
  </si>
  <si>
    <t>为我市高质量可持续发展提供水资源信息保障</t>
  </si>
  <si>
    <t>≥1年</t>
  </si>
  <si>
    <t>各级政府及社会满意度</t>
  </si>
  <si>
    <t>表6-9</t>
  </si>
  <si>
    <t>水土保持监测费用2025</t>
  </si>
  <si>
    <t>1.开展存量合同的生产建设项目水土保持监测，按合同及水土保持工程建设完成监测工作。2.开展公益性水土保持监测工作。</t>
  </si>
  <si>
    <r>
      <rPr>
        <sz val="9"/>
        <rFont val="宋体"/>
        <charset val="134"/>
      </rPr>
      <t>水土保持监督性监测，一年完成</t>
    </r>
    <r>
      <rPr>
        <sz val="9"/>
        <rFont val="Times New Roman"/>
        <charset val="134"/>
      </rPr>
      <t>12</t>
    </r>
    <r>
      <rPr>
        <sz val="9"/>
        <rFont val="宋体"/>
        <charset val="134"/>
      </rPr>
      <t>次</t>
    </r>
  </si>
  <si>
    <r>
      <rPr>
        <sz val="9"/>
        <rFont val="Times New Roman"/>
        <charset val="134"/>
      </rPr>
      <t>1</t>
    </r>
    <r>
      <rPr>
        <sz val="9"/>
        <rFont val="宋体"/>
        <charset val="134"/>
      </rPr>
      <t>个项目水土保持监督性监测，每月至少开展</t>
    </r>
    <r>
      <rPr>
        <sz val="9"/>
        <rFont val="Times New Roman"/>
        <charset val="134"/>
      </rPr>
      <t>1</t>
    </r>
    <r>
      <rPr>
        <sz val="9"/>
        <rFont val="宋体"/>
        <charset val="134"/>
      </rPr>
      <t>次</t>
    </r>
  </si>
  <si>
    <t>按进度支付合同款，履行合同义务</t>
  </si>
  <si>
    <t>每月按时整编监测数据上报，年底完成自查报告、年度监测报告、数据整编资料上报并开展验收</t>
  </si>
  <si>
    <t>国家级水土保持监测点—红格坡面径流场运行管理，开展日常工作需要成本经费10万元</t>
  </si>
  <si>
    <t>不超过10万元</t>
  </si>
  <si>
    <t>通过监测成果，为各级行政主管部门监管等提供科学依据，以行政手段督促生产建设单位依法履行水土保持职责</t>
  </si>
  <si>
    <t>实现非税收入2万元</t>
  </si>
  <si>
    <t>促进生产建设单位依法防治水土流失，有效控制水土流失对周边生态环境破坏</t>
  </si>
  <si>
    <t>开展生产建设项目水土保持监测，使各项水土保持设施安全有效，发挥长期作用，督促建设单位依法防治水土流失，保护水土资源和生态环境</t>
  </si>
  <si>
    <t>大于90%</t>
  </si>
  <si>
    <t>表6-10</t>
  </si>
  <si>
    <t>干沟试验场基地和红格水土保持监测站运行经费2025</t>
  </si>
  <si>
    <t>保证干沟试验场基地和红格水土保持监测站安全及正常运转。</t>
  </si>
  <si>
    <t>红格水土保持监测每月开展一次</t>
  </si>
  <si>
    <t>规范开展日常监测工作并按要求及时上报监测成果</t>
  </si>
  <si>
    <r>
      <rPr>
        <sz val="9"/>
        <rFont val="宋体"/>
        <charset val="134"/>
      </rPr>
      <t>国家级水土保持监测点</t>
    </r>
    <r>
      <rPr>
        <sz val="9"/>
        <rFont val="Times New Roman"/>
        <charset val="134"/>
      </rPr>
      <t>—</t>
    </r>
    <r>
      <rPr>
        <sz val="9"/>
        <rFont val="宋体"/>
        <charset val="134"/>
      </rPr>
      <t>红格坡面径流场运行管理</t>
    </r>
  </si>
  <si>
    <t>保证径流场数据正常，开展日常工作需要成本10万元</t>
  </si>
  <si>
    <t>通过监测成果，为各级行政主管部门监管等提供科学依据</t>
  </si>
  <si>
    <t>无</t>
  </si>
  <si>
    <t>动态监测水土流失面积变化，保护水土资源和生态环境</t>
  </si>
  <si>
    <t>保障日常工作正常开展</t>
  </si>
  <si>
    <t>表6-11</t>
  </si>
  <si>
    <t>胜利、沙坝田水库维修养护项目</t>
  </si>
  <si>
    <t>完成胜利、沙坝田水库及渠道运行管理、维修养护、水源地保护、森林防灭火等工作</t>
  </si>
  <si>
    <t>水库日常维修养护</t>
  </si>
  <si>
    <r>
      <rPr>
        <sz val="9"/>
        <rFont val="Times New Roman"/>
        <charset val="0"/>
      </rPr>
      <t>2</t>
    </r>
    <r>
      <rPr>
        <sz val="9"/>
        <rFont val="宋体"/>
        <charset val="0"/>
      </rPr>
      <t>座</t>
    </r>
  </si>
  <si>
    <t>水库安全运行</t>
  </si>
  <si>
    <t>安全</t>
  </si>
  <si>
    <r>
      <rPr>
        <sz val="9"/>
        <rFont val="Times New Roman"/>
        <charset val="0"/>
      </rPr>
      <t>1</t>
    </r>
    <r>
      <rPr>
        <sz val="9"/>
        <rFont val="宋体"/>
        <charset val="0"/>
      </rPr>
      <t>年</t>
    </r>
  </si>
  <si>
    <t>胜利、沙坝田水库维修养护、运行管理等</t>
  </si>
  <si>
    <t>20万</t>
  </si>
  <si>
    <t>确保大坝安全、保障下游群众生命财产安全</t>
  </si>
  <si>
    <t>良</t>
  </si>
  <si>
    <t>灌区群众满意度</t>
  </si>
  <si>
    <t xml:space="preserve">             表6-12</t>
  </si>
  <si>
    <t>胜利水库灌区计量和视频监控设施建设项目</t>
  </si>
  <si>
    <t>完成九个用水单元的分水控制、计量，自动化监测监控设施建设、水权水价改革宣传片制作。</t>
  </si>
  <si>
    <t>建设内容</t>
  </si>
  <si>
    <r>
      <rPr>
        <sz val="9"/>
        <rFont val="Times New Roman"/>
        <charset val="0"/>
      </rPr>
      <t>9</t>
    </r>
    <r>
      <rPr>
        <sz val="9"/>
        <rFont val="宋体"/>
        <charset val="0"/>
      </rPr>
      <t>处计量设施及监控视频安装、</t>
    </r>
    <r>
      <rPr>
        <sz val="9"/>
        <rFont val="Times New Roman"/>
        <charset val="0"/>
      </rPr>
      <t>2</t>
    </r>
    <r>
      <rPr>
        <sz val="9"/>
        <rFont val="宋体"/>
        <charset val="0"/>
      </rPr>
      <t>处分水闸门安装</t>
    </r>
  </si>
  <si>
    <t>完成合格率</t>
  </si>
  <si>
    <t>设备及安装经费控制</t>
  </si>
  <si>
    <t>完善灌区用水计量</t>
  </si>
  <si>
    <t>优</t>
  </si>
  <si>
    <t>表6-13</t>
  </si>
  <si>
    <r>
      <rPr>
        <sz val="10"/>
        <rFont val="宋体"/>
        <charset val="1"/>
      </rPr>
      <t>(202</t>
    </r>
    <r>
      <rPr>
        <sz val="10"/>
        <rFont val="宋体"/>
        <charset val="1"/>
      </rPr>
      <t>5年度)</t>
    </r>
  </si>
  <si>
    <t>年度目标</t>
  </si>
  <si>
    <t>保障胜利水利工程运行中心工作正常开展。</t>
  </si>
  <si>
    <t>设备、房屋维修，光纤租赁、网络通讯费，消防、防疫物资采购，水环境治理、扫黑除恶宣传印刷费等</t>
  </si>
  <si>
    <t>3处</t>
  </si>
  <si>
    <t>胜利水库维修养护</t>
  </si>
  <si>
    <t>1座</t>
  </si>
  <si>
    <t>值班值守在岗率</t>
  </si>
  <si>
    <t>100%</t>
  </si>
  <si>
    <t>水质标准</t>
  </si>
  <si>
    <t>3类</t>
  </si>
  <si>
    <t>1年</t>
  </si>
  <si>
    <t>维修费、工作经费</t>
  </si>
  <si>
    <t>60万</t>
  </si>
  <si>
    <t>完成2025年非税征收任务</t>
  </si>
  <si>
    <t>100万</t>
  </si>
  <si>
    <r>
      <rPr>
        <sz val="10"/>
        <rFont val="宋体"/>
        <charset val="1"/>
      </rPr>
      <t>≥</t>
    </r>
    <r>
      <rPr>
        <sz val="10"/>
        <rFont val="宋体"/>
        <charset val="1"/>
      </rPr>
      <t>95%</t>
    </r>
  </si>
  <si>
    <t xml:space="preserve">              表7</t>
  </si>
  <si>
    <t>部门整体支出绩效目标表</t>
  </si>
  <si>
    <t>（2025年度）</t>
  </si>
  <si>
    <t xml:space="preserve"> 单位名称</t>
  </si>
  <si>
    <t>年度
主要
任务</t>
  </si>
  <si>
    <t>任务名称</t>
  </si>
  <si>
    <t>主要内容</t>
  </si>
  <si>
    <t>扎实做好重点项目谋划包装转化</t>
  </si>
  <si>
    <t>强化规划引领、项目为王，超前研究编制“十五五”水利高质量发展规划和光电水产“四结合”规划。加快现有水利工程确权、登记、办证，创新多元化投融资模式，形成存量资产和新增投资良性循环，抢抓水利厅支持观音岩引水工程REITs发行重大机遇，力促全省首单发行，为行业探索一条全新的融资渠道。督促各县（区）加大重点工程经费安排和要素保障力度，抢抓国家水网建设、超长期特别国债等机遇，攀枝花灌区工程力争完成可研批复，争取中央和省级资金，尽早开工建设。加快米易老街子、盐边沙坝等2座中型水库前期工作，力争2025年、2026年分别开工建设</t>
  </si>
  <si>
    <t>统筹做好防汛抗旱工作</t>
  </si>
  <si>
    <t>树牢“抗大旱、抗久旱”思想，坚持防汛抗旱两手抓两不误，针对当前水库蓄水严重不足，采取“蓄、引、拦、提”等有效措施，加强水利工程蓄水保供，加快抗旱工程建设，科学调度水资源，兜底保障人饮安全，为今冬明春抗旱保供做好准备。扎实做好防汛减灾各项工作，力争实现连续9年防汛减灾人员“零伤亡”目标</t>
  </si>
  <si>
    <t>提升农村供水保障水平</t>
  </si>
  <si>
    <t>做好2025年水库防汛安全及蓄水保供工作，推进24座小型水库除险加固工程蓄水验收及竣工验收。推进中型灌区续建配套与节水改造。深化水权水价改革试点工作，督促指导仁和区完成2025年深化农业用水水权改革任务。力争农村自来水普及率达到92%，为夯实共同富裕奠定坚实基础</t>
  </si>
  <si>
    <t>守住水生态环境保护红线</t>
  </si>
  <si>
    <t>做好第三轮央督反馈涉水问题整改，落实河湖长制工作“六大任务”，整治河湖“四乱”，持续开展河湖安全保护综合执法行动。严格执行水资源刚性约束制度，将全市用水总量严格控制在7.98亿立方米内，非常规水配置利用量达到2978万立方米。力争全市万元GDP用水量、万元工业增加值用水量较“十三五”末分别下降10%和12%。加强水土流失治理，力争完成年度100平方公里水土流失综合治理任务</t>
  </si>
  <si>
    <t>持续做好水利水电移民工作</t>
  </si>
  <si>
    <t>持续推动攀枝花灌区工程移民各项工作。争取完成沙坝水库工程移民安置规划工作。加快推进观音岩、金沙水电站移民安置规划调整及收尾工作。动态核定移民后扶直发直补人口，及时兑付惠民资金。积极申报2025年度解决大中型水库库区和移民安置区突出问题建设项目。</t>
  </si>
  <si>
    <t>年度部门整体支出预算资金（万元）</t>
  </si>
  <si>
    <t>资金总额</t>
  </si>
  <si>
    <t>年度
总体
目标</t>
  </si>
  <si>
    <t>全力推进重点工程建设。全面推进河（湖）长制工作。加快推进农村水利建设，加大水土流失治理。紧抓安全生产工作。落实最严格水资源管理制度，全面完成水土保持目标责任制考核。</t>
  </si>
  <si>
    <t>年
度
绩
效
指
标</t>
  </si>
  <si>
    <t>完成指标</t>
  </si>
  <si>
    <t>20座小水电安全检查、1次小水电安全监管培训</t>
  </si>
  <si>
    <t>河长巡河不少于7次，组织完成市级5条主要河流年度工作清单及一河一策管理保护方案编制</t>
  </si>
  <si>
    <t>水资源管理工作</t>
  </si>
  <si>
    <t>完成96个水量监控设施、2个水质监测站设施设备运行维护</t>
  </si>
  <si>
    <t>防汛抗旱工作</t>
  </si>
  <si>
    <t>采购水旱灾害防御有关物资、对防汛减灾指挥调度系统进行维护</t>
  </si>
  <si>
    <t>完成率</t>
  </si>
  <si>
    <t>≥100%</t>
  </si>
  <si>
    <t>任务完成时间</t>
  </si>
  <si>
    <r>
      <rPr>
        <sz val="10"/>
        <color indexed="8"/>
        <rFont val="宋体"/>
        <charset val="134"/>
      </rPr>
      <t>2</t>
    </r>
    <r>
      <rPr>
        <sz val="10"/>
        <color indexed="8"/>
        <rFont val="宋体"/>
        <charset val="134"/>
      </rPr>
      <t>025年12月31日前</t>
    </r>
  </si>
  <si>
    <t>≤2409.35万元</t>
  </si>
  <si>
    <t>提高全社会对水的意识</t>
  </si>
  <si>
    <t>提高全社会关心水、爱惜水、保护水的自觉性，共同参与美丽河湖建设</t>
  </si>
  <si>
    <t>水生态环境改善</t>
  </si>
  <si>
    <t>实现河湖生态永续利用；治理水土流失，保护生态环境。</t>
  </si>
  <si>
    <t>满
意
度
指
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</si>
</sst>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9">
    <font>
      <sz val="11"/>
      <color indexed="8"/>
      <name val="宋体"/>
      <charset val="1"/>
      <scheme val="minor"/>
    </font>
    <font>
      <sz val="11"/>
      <color indexed="8"/>
      <name val="宋体"/>
      <charset val="134"/>
      <scheme val="minor"/>
    </font>
    <font>
      <b/>
      <sz val="18"/>
      <color rgb="FF000000"/>
      <name val="宋体"/>
      <charset val="134"/>
      <scheme val="minor"/>
    </font>
    <font>
      <sz val="11"/>
      <color theme="1"/>
      <name val="等线"/>
      <charset val="134"/>
    </font>
    <font>
      <sz val="10"/>
      <color indexed="8"/>
      <name val="宋体"/>
      <charset val="134"/>
      <scheme val="minor"/>
    </font>
    <font>
      <sz val="10"/>
      <color theme="1"/>
      <name val="宋体"/>
      <charset val="134"/>
      <scheme val="minor"/>
    </font>
    <font>
      <sz val="10"/>
      <color theme="1"/>
      <name val="宋体"/>
      <charset val="134"/>
    </font>
    <font>
      <sz val="10"/>
      <name val="宋体"/>
      <charset val="134"/>
    </font>
    <font>
      <b/>
      <sz val="18"/>
      <name val="宋体"/>
      <charset val="1"/>
    </font>
    <font>
      <sz val="10"/>
      <name val="宋体"/>
      <charset val="1"/>
    </font>
    <font>
      <sz val="9"/>
      <name val="宋体"/>
      <charset val="1"/>
    </font>
    <font>
      <sz val="12"/>
      <name val="方正黑体简体"/>
      <charset val="134"/>
    </font>
    <font>
      <b/>
      <sz val="15"/>
      <name val="宋体"/>
      <charset val="134"/>
    </font>
    <font>
      <sz val="11"/>
      <name val="宋体"/>
      <charset val="134"/>
    </font>
    <font>
      <sz val="9"/>
      <name val="宋体"/>
      <charset val="0"/>
    </font>
    <font>
      <sz val="9"/>
      <name val="Times New Roman"/>
      <charset val="0"/>
    </font>
    <font>
      <b/>
      <sz val="9"/>
      <name val="宋体"/>
      <charset val="134"/>
    </font>
    <font>
      <sz val="9"/>
      <name val="宋体"/>
      <charset val="134"/>
    </font>
    <font>
      <sz val="9"/>
      <name val="Times New Roman"/>
      <charset val="134"/>
    </font>
    <font>
      <sz val="18"/>
      <name val="宋体"/>
      <charset val="1"/>
      <scheme val="minor"/>
    </font>
    <font>
      <sz val="10"/>
      <name val="宋体"/>
      <charset val="1"/>
      <scheme val="minor"/>
    </font>
    <font>
      <sz val="10"/>
      <name val="Times New Roman"/>
      <charset val="0"/>
    </font>
    <font>
      <sz val="10"/>
      <color indexed="8"/>
      <name val="宋体"/>
      <charset val="1"/>
    </font>
    <font>
      <sz val="9"/>
      <name val="方正书宋_GBK"/>
      <charset val="0"/>
    </font>
    <font>
      <sz val="9"/>
      <name val="simhei"/>
      <charset val="134"/>
    </font>
    <font>
      <b/>
      <sz val="16"/>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0"/>
      <color rgb="FF000000"/>
      <name val="宋体"/>
      <charset val="134"/>
    </font>
    <font>
      <sz val="11"/>
      <name val="SimSun"/>
      <charset val="134"/>
    </font>
    <font>
      <b/>
      <sz val="16"/>
      <color rgb="FF000000"/>
      <name val="黑体"/>
      <charset val="134"/>
    </font>
    <font>
      <sz val="11"/>
      <color rgb="FF000000"/>
      <name val="宋体"/>
      <charset val="1"/>
    </font>
    <font>
      <sz val="11"/>
      <color theme="1"/>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
      <sz val="10"/>
      <color rgb="FF000000"/>
      <name val="Dialog.plain"/>
      <charset val="134"/>
    </font>
    <font>
      <sz val="10"/>
      <color indexed="8"/>
      <name val="Times New Roman"/>
      <charset val="0"/>
    </font>
    <font>
      <sz val="10"/>
      <color indexed="8"/>
      <name val="宋体"/>
      <charset val="134"/>
    </font>
  </fonts>
  <fills count="3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style="thin">
        <color auto="1"/>
      </bottom>
      <diagonal/>
    </border>
    <border>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4" borderId="42"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3" applyNumberFormat="0" applyFill="0" applyAlignment="0" applyProtection="0">
      <alignment vertical="center"/>
    </xf>
    <xf numFmtId="0" fontId="51" fillId="0" borderId="43" applyNumberFormat="0" applyFill="0" applyAlignment="0" applyProtection="0">
      <alignment vertical="center"/>
    </xf>
    <xf numFmtId="0" fontId="52" fillId="0" borderId="44" applyNumberFormat="0" applyFill="0" applyAlignment="0" applyProtection="0">
      <alignment vertical="center"/>
    </xf>
    <xf numFmtId="0" fontId="52" fillId="0" borderId="0" applyNumberFormat="0" applyFill="0" applyBorder="0" applyAlignment="0" applyProtection="0">
      <alignment vertical="center"/>
    </xf>
    <xf numFmtId="0" fontId="53" fillId="5" borderId="45" applyNumberFormat="0" applyAlignment="0" applyProtection="0">
      <alignment vertical="center"/>
    </xf>
    <xf numFmtId="0" fontId="54" fillId="6" borderId="46" applyNumberFormat="0" applyAlignment="0" applyProtection="0">
      <alignment vertical="center"/>
    </xf>
    <xf numFmtId="0" fontId="55" fillId="6" borderId="45" applyNumberFormat="0" applyAlignment="0" applyProtection="0">
      <alignment vertical="center"/>
    </xf>
    <xf numFmtId="0" fontId="56" fillId="7" borderId="47" applyNumberFormat="0" applyAlignment="0" applyProtection="0">
      <alignment vertical="center"/>
    </xf>
    <xf numFmtId="0" fontId="57" fillId="0" borderId="48" applyNumberFormat="0" applyFill="0" applyAlignment="0" applyProtection="0">
      <alignment vertical="center"/>
    </xf>
    <xf numFmtId="0" fontId="58" fillId="0" borderId="49"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42" fillId="0" borderId="0"/>
  </cellStyleXfs>
  <cellXfs count="37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2" xfId="0" applyFont="1" applyFill="1" applyBorder="1" applyAlignment="1">
      <alignment horizontal="center" vertical="center" wrapTex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7"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pplyProtection="1">
      <alignment horizontal="left" vertical="center"/>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6"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7" fillId="0" borderId="2" xfId="49" applyFont="1" applyFill="1" applyBorder="1" applyAlignment="1">
      <alignment horizontal="lef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9"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0" fillId="0" borderId="0" xfId="0" applyFont="1" applyFill="1" applyBorder="1" applyAlignment="1">
      <alignment vertical="center"/>
    </xf>
    <xf numFmtId="0" fontId="8"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xf>
    <xf numFmtId="4" fontId="9" fillId="0" borderId="2"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xf>
    <xf numFmtId="0" fontId="9" fillId="0" borderId="29"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9" fillId="0" borderId="8" xfId="0" applyFont="1" applyFill="1" applyBorder="1" applyAlignment="1">
      <alignment horizontal="center" vertical="center"/>
    </xf>
    <xf numFmtId="0" fontId="9" fillId="0" borderId="8" xfId="0" applyNumberFormat="1" applyFont="1" applyFill="1" applyBorder="1" applyAlignment="1" applyProtection="1">
      <alignment horizontal="left" vertical="center"/>
    </xf>
    <xf numFmtId="0" fontId="9" fillId="0" borderId="29" xfId="0" applyNumberFormat="1" applyFont="1" applyFill="1" applyBorder="1" applyAlignment="1" applyProtection="1">
      <alignment horizontal="left" vertical="center" wrapText="1"/>
    </xf>
    <xf numFmtId="0" fontId="9" fillId="0" borderId="30" xfId="0" applyNumberFormat="1" applyFont="1" applyFill="1" applyBorder="1" applyAlignment="1" applyProtection="1">
      <alignment horizontal="left" vertical="center" wrapText="1"/>
    </xf>
    <xf numFmtId="0" fontId="9" fillId="0" borderId="31" xfId="0" applyNumberFormat="1" applyFont="1" applyFill="1" applyBorder="1" applyAlignment="1" applyProtection="1">
      <alignment horizontal="left" vertical="center" wrapText="1"/>
    </xf>
    <xf numFmtId="0" fontId="9" fillId="0" borderId="29" xfId="0" applyNumberFormat="1" applyFont="1" applyFill="1" applyBorder="1" applyAlignment="1" applyProtection="1">
      <alignment horizontal="left" vertical="center"/>
    </xf>
    <xf numFmtId="0" fontId="9" fillId="0" borderId="30" xfId="0" applyNumberFormat="1" applyFont="1" applyFill="1" applyBorder="1" applyAlignment="1" applyProtection="1">
      <alignment horizontal="left" vertical="center"/>
    </xf>
    <xf numFmtId="0" fontId="9" fillId="0" borderId="31" xfId="0" applyNumberFormat="1" applyFont="1" applyFill="1" applyBorder="1" applyAlignment="1" applyProtection="1">
      <alignment horizontal="left" vertical="center"/>
    </xf>
    <xf numFmtId="49" fontId="9" fillId="0" borderId="16" xfId="0" applyNumberFormat="1" applyFont="1" applyFill="1" applyBorder="1" applyAlignment="1" applyProtection="1">
      <alignment horizontal="left" vertical="center" wrapText="1"/>
    </xf>
    <xf numFmtId="49" fontId="9" fillId="0" borderId="28" xfId="0" applyNumberFormat="1"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xf>
    <xf numFmtId="0" fontId="10" fillId="0" borderId="2" xfId="0" applyFont="1" applyFill="1" applyBorder="1" applyAlignment="1">
      <alignment horizontal="left" vertical="center"/>
    </xf>
    <xf numFmtId="0" fontId="9" fillId="0" borderId="5"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vertical="center" wrapText="1"/>
    </xf>
    <xf numFmtId="49" fontId="9" fillId="0" borderId="4"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0" fontId="1" fillId="0" borderId="0" xfId="0" applyFont="1" applyFill="1" applyBorder="1" applyAlignment="1">
      <alignment horizontal="left" vertical="center"/>
    </xf>
    <xf numFmtId="0" fontId="11" fillId="0" borderId="32" xfId="0" applyFont="1" applyFill="1" applyBorder="1">
      <alignment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xf>
    <xf numFmtId="3" fontId="7" fillId="0" borderId="2" xfId="0" applyNumberFormat="1" applyFont="1" applyFill="1" applyBorder="1" applyAlignment="1" applyProtection="1">
      <alignment horizontal="left" vertical="center"/>
    </xf>
    <xf numFmtId="0"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9" fontId="15" fillId="0" borderId="2" xfId="0" applyNumberFormat="1" applyFont="1" applyFill="1" applyBorder="1" applyAlignment="1" applyProtection="1">
      <alignment horizontal="center" vertical="center" wrapText="1"/>
    </xf>
    <xf numFmtId="0" fontId="12" fillId="0" borderId="35" xfId="0" applyFont="1" applyFill="1" applyBorder="1" applyAlignment="1">
      <alignment horizontal="center" vertical="center" wrapText="1"/>
    </xf>
    <xf numFmtId="0" fontId="12" fillId="0" borderId="32"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16" xfId="0" applyNumberFormat="1" applyFont="1" applyFill="1" applyBorder="1" applyAlignment="1" applyProtection="1">
      <alignment horizontal="left" vertical="center" wrapText="1"/>
    </xf>
    <xf numFmtId="0" fontId="18" fillId="0" borderId="28" xfId="0" applyNumberFormat="1" applyFont="1" applyFill="1" applyBorder="1" applyAlignment="1" applyProtection="1">
      <alignment horizontal="left" vertical="center" wrapText="1"/>
    </xf>
    <xf numFmtId="0" fontId="18" fillId="0" borderId="17"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7" fillId="0" borderId="2" xfId="49" applyFont="1" applyFill="1" applyBorder="1" applyAlignment="1">
      <alignment horizontal="left" vertical="center" wrapText="1"/>
    </xf>
    <xf numFmtId="49" fontId="17" fillId="0" borderId="2" xfId="0" applyNumberFormat="1" applyFont="1" applyFill="1" applyBorder="1" applyAlignment="1" applyProtection="1">
      <alignment horizontal="left" vertical="center" wrapText="1"/>
    </xf>
    <xf numFmtId="0" fontId="17" fillId="0" borderId="2" xfId="0" applyFont="1" applyFill="1" applyBorder="1" applyAlignment="1">
      <alignment horizontal="left" vertical="center"/>
    </xf>
    <xf numFmtId="0" fontId="7" fillId="0" borderId="1"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left" vertical="center"/>
    </xf>
    <xf numFmtId="0" fontId="7" fillId="0" borderId="28" xfId="0" applyNumberFormat="1" applyFont="1" applyFill="1" applyBorder="1" applyAlignment="1" applyProtection="1">
      <alignment horizontal="left" vertical="center"/>
    </xf>
    <xf numFmtId="0" fontId="7" fillId="0" borderId="17" xfId="0" applyNumberFormat="1" applyFont="1" applyFill="1" applyBorder="1" applyAlignment="1" applyProtection="1">
      <alignment horizontal="left" vertical="center"/>
    </xf>
    <xf numFmtId="0" fontId="7" fillId="0" borderId="6" xfId="0" applyNumberFormat="1" applyFont="1" applyFill="1" applyBorder="1" applyAlignment="1" applyProtection="1">
      <alignment horizontal="center" vertical="center"/>
    </xf>
    <xf numFmtId="0" fontId="18" fillId="0" borderId="4" xfId="0" applyNumberFormat="1" applyFont="1" applyFill="1" applyBorder="1" applyAlignment="1" applyProtection="1">
      <alignment horizontal="left" vertical="center" wrapText="1"/>
    </xf>
    <xf numFmtId="0" fontId="18" fillId="0" borderId="26"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left" vertical="center" wrapText="1"/>
    </xf>
    <xf numFmtId="0" fontId="18" fillId="0" borderId="25" xfId="0" applyNumberFormat="1" applyFont="1" applyFill="1" applyBorder="1" applyAlignment="1" applyProtection="1">
      <alignment horizontal="left" vertical="center" wrapText="1"/>
    </xf>
    <xf numFmtId="0" fontId="18" fillId="0" borderId="27"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center" vertical="center"/>
    </xf>
    <xf numFmtId="0" fontId="18" fillId="0" borderId="29" xfId="0" applyNumberFormat="1" applyFont="1" applyFill="1" applyBorder="1" applyAlignment="1" applyProtection="1">
      <alignment horizontal="left" vertical="center" wrapText="1"/>
    </xf>
    <xf numFmtId="0" fontId="18" fillId="0" borderId="30" xfId="0" applyNumberFormat="1" applyFont="1" applyFill="1" applyBorder="1" applyAlignment="1" applyProtection="1">
      <alignment horizontal="left" vertical="center" wrapText="1"/>
    </xf>
    <xf numFmtId="0" fontId="18" fillId="0" borderId="31" xfId="0" applyNumberFormat="1" applyFont="1" applyFill="1" applyBorder="1" applyAlignment="1" applyProtection="1">
      <alignment horizontal="left" vertical="center" wrapText="1"/>
    </xf>
    <xf numFmtId="49" fontId="17" fillId="0" borderId="16" xfId="0" applyNumberFormat="1" applyFont="1" applyFill="1" applyBorder="1" applyAlignment="1" applyProtection="1">
      <alignment horizontal="left" vertical="center" wrapText="1"/>
    </xf>
    <xf numFmtId="49" fontId="17" fillId="0" borderId="28"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left" vertical="center" wrapText="1"/>
    </xf>
    <xf numFmtId="0" fontId="18" fillId="0" borderId="16"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center" wrapText="1"/>
    </xf>
    <xf numFmtId="49" fontId="17" fillId="0" borderId="4" xfId="0" applyNumberFormat="1" applyFont="1" applyFill="1" applyBorder="1" applyAlignment="1" applyProtection="1">
      <alignment horizontal="left" vertical="center" wrapText="1"/>
    </xf>
    <xf numFmtId="49" fontId="17" fillId="0" borderId="5" xfId="0" applyNumberFormat="1" applyFont="1" applyFill="1" applyBorder="1" applyAlignment="1" applyProtection="1">
      <alignment horizontal="left" vertical="center" wrapText="1"/>
    </xf>
    <xf numFmtId="0" fontId="17" fillId="0" borderId="16"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8" xfId="0" applyNumberFormat="1" applyFont="1" applyFill="1" applyBorder="1" applyAlignment="1" applyProtection="1">
      <alignment horizontal="left" vertical="center" wrapText="1"/>
    </xf>
    <xf numFmtId="0" fontId="17" fillId="0" borderId="28" xfId="0" applyFont="1" applyFill="1" applyBorder="1" applyAlignment="1">
      <alignment horizontal="left" vertical="center"/>
    </xf>
    <xf numFmtId="0" fontId="17" fillId="0" borderId="28"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Border="1" applyAlignment="1">
      <alignment horizontal="center" vertical="center"/>
    </xf>
    <xf numFmtId="0" fontId="19" fillId="0" borderId="0" xfId="49" applyFont="1" applyFill="1" applyBorder="1" applyAlignment="1">
      <alignment horizontal="center" vertical="center" wrapText="1"/>
    </xf>
    <xf numFmtId="0" fontId="20" fillId="0" borderId="0" xfId="49" applyFont="1" applyFill="1" applyBorder="1" applyAlignment="1">
      <alignment horizontal="center" vertical="center" wrapText="1"/>
    </xf>
    <xf numFmtId="0" fontId="20" fillId="0" borderId="2" xfId="49" applyFont="1" applyFill="1" applyBorder="1" applyAlignment="1">
      <alignment horizontal="center" vertical="center" wrapText="1"/>
    </xf>
    <xf numFmtId="0" fontId="20" fillId="0" borderId="4" xfId="49" applyFont="1" applyFill="1" applyBorder="1" applyAlignment="1">
      <alignment horizontal="center" vertical="center" wrapText="1"/>
    </xf>
    <xf numFmtId="0" fontId="20" fillId="0" borderId="5" xfId="49" applyFont="1" applyFill="1" applyBorder="1" applyAlignment="1">
      <alignment horizontal="center" vertical="center" wrapText="1"/>
    </xf>
    <xf numFmtId="0" fontId="20" fillId="0" borderId="26" xfId="49" applyFont="1" applyFill="1" applyBorder="1" applyAlignment="1">
      <alignment horizontal="center" vertical="center" wrapText="1"/>
    </xf>
    <xf numFmtId="0" fontId="20" fillId="0" borderId="16" xfId="49" applyFont="1" applyFill="1" applyBorder="1" applyAlignment="1">
      <alignment horizontal="left" vertical="center" wrapText="1"/>
    </xf>
    <xf numFmtId="0" fontId="20" fillId="0" borderId="17" xfId="49" applyFont="1" applyFill="1" applyBorder="1" applyAlignment="1">
      <alignment horizontal="left" vertical="center" wrapText="1"/>
    </xf>
    <xf numFmtId="0" fontId="20" fillId="0" borderId="28" xfId="49" applyFont="1" applyFill="1" applyBorder="1" applyAlignment="1">
      <alignment horizontal="left" vertical="center" wrapText="1"/>
    </xf>
    <xf numFmtId="0" fontId="20" fillId="0" borderId="25" xfId="49" applyFont="1" applyFill="1" applyBorder="1" applyAlignment="1">
      <alignment horizontal="center" vertical="center" wrapText="1"/>
    </xf>
    <xf numFmtId="0" fontId="20" fillId="0" borderId="27" xfId="49" applyFont="1" applyFill="1" applyBorder="1" applyAlignment="1">
      <alignment horizontal="center" vertical="center" wrapText="1"/>
    </xf>
    <xf numFmtId="0" fontId="20" fillId="0" borderId="29" xfId="49" applyFont="1" applyFill="1" applyBorder="1" applyAlignment="1">
      <alignment horizontal="center" vertical="center" wrapText="1"/>
    </xf>
    <xf numFmtId="0" fontId="20" fillId="0" borderId="31" xfId="49" applyFont="1" applyFill="1" applyBorder="1" applyAlignment="1">
      <alignment horizontal="center" vertical="center" wrapText="1"/>
    </xf>
    <xf numFmtId="0" fontId="20" fillId="0" borderId="30" xfId="49" applyFont="1" applyFill="1" applyBorder="1" applyAlignment="1">
      <alignment horizontal="center" vertical="center" wrapText="1"/>
    </xf>
    <xf numFmtId="0" fontId="20" fillId="0" borderId="16" xfId="49" applyFont="1" applyFill="1" applyBorder="1" applyAlignment="1">
      <alignment horizontal="center" vertical="center" wrapText="1"/>
    </xf>
    <xf numFmtId="0" fontId="20" fillId="0" borderId="17" xfId="49" applyFont="1" applyFill="1" applyBorder="1" applyAlignment="1">
      <alignment horizontal="center" vertical="center" wrapText="1"/>
    </xf>
    <xf numFmtId="0" fontId="20" fillId="0" borderId="28" xfId="49" applyFont="1" applyFill="1" applyBorder="1" applyAlignment="1">
      <alignment horizontal="center" vertical="center" wrapText="1"/>
    </xf>
    <xf numFmtId="0" fontId="20" fillId="0" borderId="16" xfId="49" applyFont="1" applyFill="1" applyBorder="1" applyAlignment="1">
      <alignment horizontal="justify" vertical="center" wrapText="1"/>
    </xf>
    <xf numFmtId="0" fontId="20" fillId="0" borderId="17" xfId="49" applyFont="1" applyFill="1" applyBorder="1" applyAlignment="1">
      <alignment horizontal="justify" vertical="center" wrapText="1"/>
    </xf>
    <xf numFmtId="0" fontId="20" fillId="0" borderId="28" xfId="49" applyFont="1" applyFill="1" applyBorder="1" applyAlignment="1">
      <alignment horizontal="justify" vertical="center" wrapText="1"/>
    </xf>
    <xf numFmtId="0" fontId="20" fillId="0" borderId="2" xfId="49" applyFont="1" applyFill="1" applyBorder="1" applyAlignment="1">
      <alignment horizontal="left" vertical="center" wrapText="1"/>
    </xf>
    <xf numFmtId="31" fontId="20" fillId="0" borderId="2" xfId="49" applyNumberFormat="1" applyFont="1" applyFill="1" applyBorder="1" applyAlignment="1">
      <alignment horizontal="left" vertical="center" wrapText="1"/>
    </xf>
    <xf numFmtId="57" fontId="20" fillId="0" borderId="2" xfId="49" applyNumberFormat="1" applyFont="1" applyFill="1" applyBorder="1" applyAlignment="1">
      <alignment horizontal="left" vertical="center" wrapText="1"/>
    </xf>
    <xf numFmtId="0" fontId="20" fillId="0" borderId="6" xfId="49" applyFont="1" applyFill="1" applyBorder="1" applyAlignment="1">
      <alignment horizontal="center" vertical="center" wrapText="1"/>
    </xf>
    <xf numFmtId="0" fontId="20" fillId="0" borderId="8" xfId="49" applyFont="1" applyFill="1" applyBorder="1" applyAlignment="1">
      <alignment horizontal="center" vertical="center" wrapText="1"/>
    </xf>
    <xf numFmtId="9" fontId="20" fillId="0" borderId="2" xfId="49" applyNumberFormat="1" applyFont="1" applyFill="1" applyBorder="1" applyAlignment="1">
      <alignment horizontal="left" vertical="center" wrapText="1"/>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xf>
    <xf numFmtId="3" fontId="9" fillId="0" borderId="2" xfId="0" applyNumberFormat="1" applyFont="1" applyFill="1" applyBorder="1" applyAlignment="1" applyProtection="1">
      <alignment horizontal="left" vertical="center"/>
    </xf>
    <xf numFmtId="0" fontId="9" fillId="0" borderId="29"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xf>
    <xf numFmtId="0" fontId="9" fillId="0" borderId="8" xfId="0" applyFont="1" applyFill="1" applyBorder="1" applyAlignment="1" applyProtection="1">
      <alignment horizontal="left" vertical="center"/>
    </xf>
    <xf numFmtId="0" fontId="9" fillId="0" borderId="6" xfId="0" applyFont="1" applyFill="1" applyBorder="1" applyAlignment="1" applyProtection="1">
      <alignment horizontal="center" vertical="center"/>
    </xf>
    <xf numFmtId="0" fontId="9" fillId="0" borderId="25"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49" fontId="9" fillId="0" borderId="26"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left" vertical="center" wrapText="1"/>
    </xf>
    <xf numFmtId="0" fontId="10" fillId="0" borderId="2" xfId="0" applyFont="1" applyFill="1" applyBorder="1" applyAlignment="1" applyProtection="1">
      <alignment horizontal="left" vertical="center"/>
    </xf>
    <xf numFmtId="0" fontId="9" fillId="0" borderId="5" xfId="0" applyFont="1" applyFill="1" applyBorder="1" applyAlignment="1" applyProtection="1">
      <alignment horizontal="center" vertical="center"/>
    </xf>
    <xf numFmtId="0" fontId="9" fillId="0" borderId="2"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3" fontId="9" fillId="0" borderId="2" xfId="0" applyNumberFormat="1" applyFont="1" applyFill="1" applyBorder="1" applyAlignment="1" applyProtection="1">
      <alignment horizontal="left" vertical="center" wrapText="1"/>
    </xf>
    <xf numFmtId="0" fontId="9" fillId="0" borderId="8" xfId="0" applyFont="1" applyFill="1" applyBorder="1" applyAlignment="1" applyProtection="1">
      <alignment horizontal="center" vertical="center" wrapText="1"/>
    </xf>
    <xf numFmtId="0" fontId="9" fillId="0" borderId="8"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9" fillId="0" borderId="25"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29" xfId="0" applyFont="1" applyFill="1" applyBorder="1" applyAlignment="1" applyProtection="1">
      <alignment horizontal="left" vertical="center" wrapText="1"/>
    </xf>
    <xf numFmtId="49" fontId="9" fillId="0" borderId="27" xfId="0" applyNumberFormat="1"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20" fillId="0" borderId="2"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0" fontId="20"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left" vertical="center"/>
    </xf>
    <xf numFmtId="176" fontId="20" fillId="0" borderId="2" xfId="0" applyNumberFormat="1" applyFont="1" applyFill="1" applyBorder="1" applyAlignment="1" applyProtection="1">
      <alignment horizontal="left" vertical="center"/>
    </xf>
    <xf numFmtId="0" fontId="20" fillId="0" borderId="2"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left" vertical="center"/>
    </xf>
    <xf numFmtId="0" fontId="20" fillId="0" borderId="29"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left" vertical="center" wrapText="1"/>
    </xf>
    <xf numFmtId="0" fontId="20" fillId="0" borderId="8" xfId="0" applyFont="1" applyFill="1" applyBorder="1" applyAlignment="1">
      <alignment horizontal="center" vertical="center"/>
    </xf>
    <xf numFmtId="0" fontId="20" fillId="0" borderId="8" xfId="0" applyNumberFormat="1" applyFont="1" applyFill="1" applyBorder="1" applyAlignment="1" applyProtection="1">
      <alignment horizontal="left" vertical="center"/>
    </xf>
    <xf numFmtId="0" fontId="20" fillId="0" borderId="6" xfId="0" applyNumberFormat="1" applyFont="1" applyFill="1" applyBorder="1" applyAlignment="1" applyProtection="1">
      <alignment horizontal="center" vertical="center"/>
    </xf>
    <xf numFmtId="0" fontId="20" fillId="0" borderId="2" xfId="0" applyNumberFormat="1" applyFont="1" applyFill="1" applyBorder="1" applyAlignment="1" applyProtection="1">
      <alignment horizontal="left" vertical="center" wrapText="1"/>
    </xf>
    <xf numFmtId="0" fontId="20" fillId="0" borderId="5"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3" fillId="0" borderId="17"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23" fillId="0" borderId="28" xfId="0" applyNumberFormat="1" applyFont="1" applyFill="1" applyBorder="1" applyAlignment="1" applyProtection="1">
      <alignment horizontal="center" vertical="center" wrapText="1"/>
    </xf>
    <xf numFmtId="0" fontId="17" fillId="0" borderId="28" xfId="0" applyNumberFormat="1" applyFont="1" applyFill="1" applyBorder="1" applyAlignment="1" applyProtection="1">
      <alignment horizontal="center" vertical="center" wrapText="1"/>
    </xf>
    <xf numFmtId="0" fontId="17" fillId="0" borderId="32" xfId="0" applyFont="1" applyBorder="1">
      <alignment vertical="center"/>
    </xf>
    <xf numFmtId="0" fontId="24" fillId="0" borderId="0" xfId="0" applyFont="1" applyBorder="1" applyAlignment="1">
      <alignment vertical="center" wrapText="1"/>
    </xf>
    <xf numFmtId="0" fontId="17" fillId="0" borderId="32" xfId="0" applyFont="1" applyBorder="1" applyAlignment="1">
      <alignment vertical="center" wrapText="1"/>
    </xf>
    <xf numFmtId="0" fontId="25" fillId="0" borderId="32" xfId="0" applyFont="1" applyBorder="1" applyAlignment="1">
      <alignment horizontal="center" vertical="center"/>
    </xf>
    <xf numFmtId="0" fontId="17" fillId="0" borderId="36" xfId="0" applyFont="1" applyBorder="1">
      <alignment vertical="center"/>
    </xf>
    <xf numFmtId="0" fontId="13" fillId="0" borderId="36" xfId="0" applyFont="1" applyBorder="1" applyAlignment="1">
      <alignment horizontal="left" vertical="center"/>
    </xf>
    <xf numFmtId="0" fontId="17" fillId="0" borderId="33" xfId="0" applyFont="1" applyBorder="1">
      <alignment vertical="center"/>
    </xf>
    <xf numFmtId="0" fontId="26" fillId="0" borderId="2" xfId="0" applyFont="1" applyFill="1" applyBorder="1" applyAlignment="1">
      <alignment horizontal="center" vertical="center"/>
    </xf>
    <xf numFmtId="0" fontId="17" fillId="0" borderId="33" xfId="0" applyFont="1" applyBorder="1" applyAlignment="1">
      <alignment vertical="center" wrapText="1"/>
    </xf>
    <xf numFmtId="0" fontId="16" fillId="0" borderId="33" xfId="0" applyFont="1" applyBorder="1">
      <alignment vertical="center"/>
    </xf>
    <xf numFmtId="4" fontId="26" fillId="0" borderId="2" xfId="0" applyNumberFormat="1" applyFont="1" applyFill="1" applyBorder="1" applyAlignment="1">
      <alignment horizontal="right" vertical="center"/>
    </xf>
    <xf numFmtId="0" fontId="13" fillId="0" borderId="2" xfId="0" applyFont="1" applyFill="1" applyBorder="1" applyAlignment="1">
      <alignment horizontal="left" vertical="center"/>
    </xf>
    <xf numFmtId="0" fontId="13" fillId="0" borderId="2" xfId="0" applyFont="1" applyFill="1" applyBorder="1" applyAlignment="1">
      <alignment horizontal="center" vertical="center"/>
    </xf>
    <xf numFmtId="4" fontId="13" fillId="0" borderId="2" xfId="0" applyNumberFormat="1" applyFont="1" applyFill="1" applyBorder="1" applyAlignment="1">
      <alignment horizontal="right" vertical="center"/>
    </xf>
    <xf numFmtId="0" fontId="17" fillId="0" borderId="37" xfId="0" applyFont="1" applyBorder="1">
      <alignment vertical="center"/>
    </xf>
    <xf numFmtId="0" fontId="17" fillId="0" borderId="37" xfId="0" applyFont="1" applyBorder="1" applyAlignment="1">
      <alignment vertical="center" wrapText="1"/>
    </xf>
    <xf numFmtId="0" fontId="13" fillId="0" borderId="32" xfId="0" applyFont="1" applyBorder="1" applyAlignment="1">
      <alignment horizontal="right" vertical="center" wrapText="1"/>
    </xf>
    <xf numFmtId="0" fontId="13" fillId="0" borderId="36" xfId="0" applyFont="1" applyBorder="1" applyAlignment="1">
      <alignment horizontal="center" vertical="center"/>
    </xf>
    <xf numFmtId="0" fontId="17" fillId="0" borderId="38" xfId="0" applyFont="1" applyBorder="1">
      <alignment vertical="center"/>
    </xf>
    <xf numFmtId="0" fontId="17" fillId="0" borderId="34" xfId="0" applyFont="1" applyBorder="1">
      <alignment vertical="center"/>
    </xf>
    <xf numFmtId="0" fontId="17" fillId="0" borderId="34" xfId="0" applyFont="1" applyBorder="1" applyAlignment="1">
      <alignment vertical="center" wrapText="1"/>
    </xf>
    <xf numFmtId="0" fontId="16" fillId="0" borderId="34" xfId="0" applyFont="1" applyBorder="1" applyAlignment="1">
      <alignment vertical="center" wrapText="1"/>
    </xf>
    <xf numFmtId="0" fontId="17" fillId="0" borderId="39" xfId="0" applyFont="1" applyBorder="1" applyAlignment="1">
      <alignment vertical="center" wrapText="1"/>
    </xf>
    <xf numFmtId="0" fontId="26" fillId="0" borderId="2" xfId="0" applyFont="1" applyFill="1" applyBorder="1" applyAlignment="1">
      <alignment horizontal="center" vertical="center" wrapText="1"/>
    </xf>
    <xf numFmtId="4" fontId="26" fillId="0" borderId="2" xfId="0" applyNumberFormat="1" applyFont="1" applyFill="1" applyBorder="1" applyAlignment="1">
      <alignment horizontal="center" vertical="center"/>
    </xf>
    <xf numFmtId="4" fontId="13" fillId="0" borderId="2" xfId="0" applyNumberFormat="1" applyFont="1" applyFill="1" applyBorder="1" applyAlignment="1">
      <alignment horizontal="center" vertical="center"/>
    </xf>
    <xf numFmtId="0" fontId="27" fillId="2" borderId="2" xfId="0" applyFont="1" applyFill="1" applyBorder="1" applyAlignment="1">
      <alignment horizontal="center" vertical="center"/>
    </xf>
    <xf numFmtId="49" fontId="13" fillId="0" borderId="2" xfId="0" applyNumberFormat="1" applyFont="1" applyFill="1" applyBorder="1" applyAlignment="1">
      <alignment horizontal="center" vertical="center"/>
    </xf>
    <xf numFmtId="0" fontId="0" fillId="0" borderId="2" xfId="0" applyFont="1" applyBorder="1" applyAlignment="1">
      <alignment horizontal="center" vertical="center"/>
    </xf>
    <xf numFmtId="0" fontId="2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0" borderId="0" xfId="0" applyFont="1" applyFill="1">
      <alignment vertical="center"/>
    </xf>
    <xf numFmtId="0" fontId="17" fillId="0" borderId="32" xfId="0" applyFont="1" applyFill="1" applyBorder="1">
      <alignment vertical="center"/>
    </xf>
    <xf numFmtId="0" fontId="24" fillId="0" borderId="0" xfId="0" applyFont="1" applyFill="1" applyBorder="1" applyAlignment="1">
      <alignment vertical="center" wrapText="1"/>
    </xf>
    <xf numFmtId="0" fontId="13" fillId="0" borderId="32" xfId="0" applyFont="1" applyFill="1" applyBorder="1" applyAlignment="1">
      <alignment horizontal="right" vertical="center" wrapText="1"/>
    </xf>
    <xf numFmtId="0" fontId="17" fillId="0" borderId="33" xfId="0" applyFont="1" applyFill="1" applyBorder="1">
      <alignment vertical="center"/>
    </xf>
    <xf numFmtId="0" fontId="25" fillId="0" borderId="32" xfId="0" applyFont="1" applyFill="1" applyBorder="1" applyAlignment="1">
      <alignment horizontal="center" vertical="center"/>
    </xf>
    <xf numFmtId="0" fontId="17" fillId="0" borderId="36" xfId="0" applyFont="1" applyFill="1" applyBorder="1">
      <alignment vertical="center"/>
    </xf>
    <xf numFmtId="0" fontId="13" fillId="0" borderId="36" xfId="0" applyFont="1" applyFill="1" applyBorder="1" applyAlignment="1">
      <alignment horizontal="left" vertical="center"/>
    </xf>
    <xf numFmtId="0" fontId="13" fillId="0" borderId="36" xfId="0" applyFont="1" applyFill="1" applyBorder="1" applyAlignment="1">
      <alignment horizontal="center" vertical="center"/>
    </xf>
    <xf numFmtId="0" fontId="17" fillId="0" borderId="38" xfId="0" applyFont="1" applyFill="1" applyBorder="1">
      <alignment vertical="center"/>
    </xf>
    <xf numFmtId="0" fontId="17" fillId="0" borderId="33" xfId="0" applyFont="1" applyFill="1" applyBorder="1" applyAlignment="1">
      <alignment vertical="center" wrapText="1"/>
    </xf>
    <xf numFmtId="0" fontId="17" fillId="0" borderId="34" xfId="0" applyFont="1" applyFill="1" applyBorder="1">
      <alignment vertical="center"/>
    </xf>
    <xf numFmtId="0" fontId="17" fillId="0" borderId="34" xfId="0" applyFont="1" applyFill="1" applyBorder="1" applyAlignment="1">
      <alignment vertical="center" wrapText="1"/>
    </xf>
    <xf numFmtId="0" fontId="16" fillId="0" borderId="33" xfId="0" applyFont="1" applyFill="1" applyBorder="1">
      <alignment vertical="center"/>
    </xf>
    <xf numFmtId="0" fontId="16" fillId="0" borderId="34" xfId="0" applyFont="1" applyFill="1" applyBorder="1" applyAlignment="1">
      <alignment vertical="center" wrapText="1"/>
    </xf>
    <xf numFmtId="0" fontId="27" fillId="0" borderId="2" xfId="0" applyFont="1" applyBorder="1" applyAlignment="1">
      <alignment horizontal="center" vertical="center"/>
    </xf>
    <xf numFmtId="0" fontId="17" fillId="0" borderId="37" xfId="0" applyFont="1" applyFill="1" applyBorder="1">
      <alignment vertical="center"/>
    </xf>
    <xf numFmtId="0" fontId="17" fillId="0" borderId="37" xfId="0" applyFont="1" applyFill="1" applyBorder="1" applyAlignment="1">
      <alignment vertical="center" wrapText="1"/>
    </xf>
    <xf numFmtId="0" fontId="17" fillId="0" borderId="39" xfId="0" applyFont="1" applyFill="1" applyBorder="1" applyAlignment="1">
      <alignment vertical="center" wrapText="1"/>
    </xf>
    <xf numFmtId="0" fontId="27" fillId="0" borderId="32" xfId="0" applyFont="1" applyFill="1" applyBorder="1" applyAlignment="1">
      <alignment vertical="center"/>
    </xf>
    <xf numFmtId="0" fontId="28" fillId="0" borderId="32" xfId="0" applyFont="1" applyFill="1" applyBorder="1" applyAlignment="1">
      <alignment vertical="center" wrapText="1"/>
    </xf>
    <xf numFmtId="0" fontId="29" fillId="0" borderId="32" xfId="0" applyFont="1" applyFill="1" applyBorder="1" applyAlignment="1">
      <alignment vertical="center"/>
    </xf>
    <xf numFmtId="0" fontId="30" fillId="0" borderId="32" xfId="0" applyFont="1" applyFill="1" applyBorder="1" applyAlignment="1">
      <alignment horizontal="right" vertical="center" wrapText="1"/>
    </xf>
    <xf numFmtId="0" fontId="31" fillId="0" borderId="32" xfId="0" applyFont="1" applyFill="1" applyBorder="1" applyAlignment="1">
      <alignment horizontal="center" vertical="center"/>
    </xf>
    <xf numFmtId="0" fontId="29" fillId="0" borderId="36" xfId="0" applyFont="1" applyFill="1" applyBorder="1" applyAlignment="1">
      <alignment vertical="center"/>
    </xf>
    <xf numFmtId="0" fontId="27" fillId="0" borderId="36" xfId="0" applyFont="1" applyFill="1" applyBorder="1" applyAlignment="1">
      <alignment horizontal="left" vertical="center"/>
    </xf>
    <xf numFmtId="0" fontId="27" fillId="0" borderId="36" xfId="0" applyFont="1" applyFill="1" applyBorder="1" applyAlignment="1">
      <alignment horizontal="right" vertical="center"/>
    </xf>
    <xf numFmtId="0" fontId="29" fillId="0" borderId="33" xfId="0" applyFont="1" applyFill="1" applyBorder="1" applyAlignment="1">
      <alignment vertical="center"/>
    </xf>
    <xf numFmtId="0" fontId="32" fillId="0" borderId="2" xfId="0" applyFont="1" applyFill="1" applyBorder="1" applyAlignment="1">
      <alignment horizontal="center" vertical="center"/>
    </xf>
    <xf numFmtId="0" fontId="33" fillId="0" borderId="0" xfId="0" applyFont="1" applyFill="1" applyBorder="1" applyAlignment="1">
      <alignment vertical="center" wrapText="1"/>
    </xf>
    <xf numFmtId="4" fontId="32" fillId="0" borderId="2" xfId="0" applyNumberFormat="1"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49" fontId="13" fillId="0" borderId="2" xfId="0" applyNumberFormat="1" applyFont="1" applyFill="1" applyBorder="1" applyAlignment="1" applyProtection="1">
      <alignment horizontal="center" vertical="center" wrapText="1"/>
    </xf>
    <xf numFmtId="4" fontId="27" fillId="0" borderId="2"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0" fillId="0" borderId="0" xfId="0" applyFont="1" applyFill="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left" vertical="center" wrapText="1"/>
    </xf>
    <xf numFmtId="4" fontId="27" fillId="0" borderId="2" xfId="0" applyNumberFormat="1" applyFont="1" applyFill="1" applyBorder="1" applyAlignment="1">
      <alignment horizontal="right" vertical="center"/>
    </xf>
    <xf numFmtId="0" fontId="29" fillId="0" borderId="37" xfId="0" applyFont="1" applyFill="1" applyBorder="1" applyAlignment="1">
      <alignment vertical="center"/>
    </xf>
    <xf numFmtId="0" fontId="28" fillId="0" borderId="37" xfId="0" applyFont="1" applyFill="1" applyBorder="1" applyAlignment="1">
      <alignment vertical="center" wrapText="1"/>
    </xf>
    <xf numFmtId="0" fontId="28" fillId="0" borderId="34" xfId="0" applyFont="1" applyFill="1" applyBorder="1" applyAlignment="1">
      <alignment vertical="center" wrapText="1"/>
    </xf>
    <xf numFmtId="0" fontId="28" fillId="0" borderId="39" xfId="0" applyFont="1" applyFill="1" applyBorder="1" applyAlignment="1">
      <alignment vertical="center" wrapText="1"/>
    </xf>
    <xf numFmtId="0" fontId="27" fillId="0" borderId="32" xfId="0" applyFont="1" applyFill="1" applyBorder="1" applyAlignment="1">
      <alignment horizontal="right" vertical="center" wrapText="1"/>
    </xf>
    <xf numFmtId="0" fontId="28" fillId="0" borderId="36" xfId="0" applyFont="1" applyFill="1" applyBorder="1" applyAlignment="1">
      <alignment vertical="center" wrapText="1"/>
    </xf>
    <xf numFmtId="0" fontId="32" fillId="0" borderId="2" xfId="0" applyFont="1" applyFill="1" applyBorder="1" applyAlignment="1">
      <alignment horizontal="center" vertical="center" wrapText="1"/>
    </xf>
    <xf numFmtId="0" fontId="29" fillId="0" borderId="33" xfId="0" applyFont="1" applyFill="1" applyBorder="1" applyAlignment="1">
      <alignment vertical="center" wrapText="1"/>
    </xf>
    <xf numFmtId="0" fontId="34" fillId="0" borderId="33" xfId="0" applyFont="1" applyFill="1" applyBorder="1" applyAlignment="1">
      <alignment vertical="center"/>
    </xf>
    <xf numFmtId="49" fontId="27" fillId="0" borderId="2" xfId="0" applyNumberFormat="1" applyFont="1" applyFill="1" applyBorder="1" applyAlignment="1">
      <alignment horizontal="center" vertical="center"/>
    </xf>
    <xf numFmtId="4" fontId="3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4" fontId="30" fillId="0" borderId="2" xfId="0" applyNumberFormat="1" applyFont="1" applyFill="1" applyBorder="1" applyAlignment="1">
      <alignment horizontal="right" vertical="center"/>
    </xf>
    <xf numFmtId="0" fontId="29" fillId="0" borderId="34" xfId="0" applyFont="1" applyFill="1" applyBorder="1" applyAlignment="1">
      <alignment vertical="center"/>
    </xf>
    <xf numFmtId="0" fontId="29" fillId="0" borderId="34" xfId="0" applyFont="1" applyFill="1" applyBorder="1" applyAlignment="1">
      <alignment vertical="center" wrapText="1"/>
    </xf>
    <xf numFmtId="4" fontId="32" fillId="0" borderId="2" xfId="0" applyNumberFormat="1" applyFont="1" applyFill="1" applyBorder="1" applyAlignment="1">
      <alignment horizontal="right" vertical="center"/>
    </xf>
    <xf numFmtId="0" fontId="34" fillId="0" borderId="34" xfId="0" applyFont="1" applyFill="1" applyBorder="1" applyAlignment="1">
      <alignment vertical="center" wrapText="1"/>
    </xf>
    <xf numFmtId="0" fontId="13" fillId="0" borderId="32" xfId="0" applyFont="1" applyFill="1" applyBorder="1">
      <alignment vertical="center"/>
    </xf>
    <xf numFmtId="0" fontId="33" fillId="0" borderId="32" xfId="0" applyFont="1" applyFill="1" applyBorder="1" applyAlignment="1">
      <alignment vertical="center" wrapText="1"/>
    </xf>
    <xf numFmtId="0" fontId="33" fillId="0" borderId="36" xfId="0" applyFont="1" applyFill="1" applyBorder="1" applyAlignment="1">
      <alignment vertical="center" wrapText="1"/>
    </xf>
    <xf numFmtId="0" fontId="13" fillId="0" borderId="36" xfId="0" applyFont="1" applyFill="1" applyBorder="1" applyAlignment="1">
      <alignment horizontal="right" vertical="center"/>
    </xf>
    <xf numFmtId="0" fontId="27" fillId="2" borderId="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xf>
    <xf numFmtId="0" fontId="35" fillId="0" borderId="2" xfId="0" applyFont="1" applyBorder="1" applyAlignment="1">
      <alignment horizontal="center" vertical="center"/>
    </xf>
    <xf numFmtId="0" fontId="17" fillId="0" borderId="36" xfId="0" applyFont="1" applyFill="1" applyBorder="1" applyAlignment="1">
      <alignment vertical="center" wrapText="1"/>
    </xf>
    <xf numFmtId="0" fontId="36" fillId="0" borderId="32" xfId="0" applyFont="1" applyFill="1" applyBorder="1" applyAlignment="1">
      <alignment horizontal="right" vertical="center" wrapText="1"/>
    </xf>
    <xf numFmtId="0" fontId="33" fillId="0" borderId="33" xfId="0" applyFont="1" applyFill="1" applyBorder="1" applyAlignment="1">
      <alignment vertical="center" wrapText="1"/>
    </xf>
    <xf numFmtId="0" fontId="33" fillId="0" borderId="38" xfId="0" applyFont="1" applyFill="1" applyBorder="1" applyAlignment="1">
      <alignment vertical="center" wrapText="1"/>
    </xf>
    <xf numFmtId="0" fontId="33" fillId="0" borderId="34" xfId="0" applyFont="1" applyFill="1" applyBorder="1" applyAlignment="1">
      <alignment vertical="center" wrapText="1"/>
    </xf>
    <xf numFmtId="0" fontId="27" fillId="0" borderId="2" xfId="0" applyFont="1" applyBorder="1" applyAlignment="1">
      <alignment horizontal="left" vertical="center"/>
    </xf>
    <xf numFmtId="4" fontId="13" fillId="0" borderId="16" xfId="0" applyNumberFormat="1" applyFont="1" applyFill="1" applyBorder="1" applyAlignment="1">
      <alignment horizontal="center" vertical="center"/>
    </xf>
    <xf numFmtId="0" fontId="30" fillId="0" borderId="32" xfId="0" applyFont="1" applyFill="1" applyBorder="1" applyAlignment="1">
      <alignment vertical="center"/>
    </xf>
    <xf numFmtId="0" fontId="28" fillId="0" borderId="32" xfId="0" applyFont="1" applyFill="1" applyBorder="1" applyAlignment="1">
      <alignment vertical="center"/>
    </xf>
    <xf numFmtId="0" fontId="30" fillId="0" borderId="32" xfId="0" applyFont="1" applyFill="1" applyBorder="1" applyAlignment="1">
      <alignment horizontal="right" vertical="center"/>
    </xf>
    <xf numFmtId="0" fontId="37" fillId="0" borderId="32" xfId="0" applyFont="1" applyFill="1" applyBorder="1" applyAlignment="1">
      <alignment horizontal="center" vertical="center"/>
    </xf>
    <xf numFmtId="0" fontId="28" fillId="0" borderId="36" xfId="0" applyFont="1" applyFill="1" applyBorder="1" applyAlignment="1">
      <alignment vertical="center"/>
    </xf>
    <xf numFmtId="0" fontId="30" fillId="0" borderId="36" xfId="0" applyFont="1" applyFill="1" applyBorder="1" applyAlignment="1">
      <alignment horizontal="center" vertical="center"/>
    </xf>
    <xf numFmtId="0" fontId="28" fillId="0" borderId="33" xfId="0" applyFont="1" applyFill="1" applyBorder="1" applyAlignment="1">
      <alignment vertical="center"/>
    </xf>
    <xf numFmtId="0" fontId="28" fillId="0" borderId="37" xfId="0" applyFont="1" applyFill="1" applyBorder="1" applyAlignment="1">
      <alignment vertical="center"/>
    </xf>
    <xf numFmtId="0" fontId="28" fillId="0" borderId="33" xfId="0" applyFont="1" applyFill="1" applyBorder="1" applyAlignment="1">
      <alignment vertical="center" wrapText="1"/>
    </xf>
    <xf numFmtId="0" fontId="28" fillId="0" borderId="38" xfId="0" applyFont="1" applyFill="1" applyBorder="1" applyAlignment="1">
      <alignment vertical="center" wrapText="1"/>
    </xf>
    <xf numFmtId="0" fontId="17" fillId="0" borderId="32" xfId="0" applyFont="1" applyFill="1" applyBorder="1" applyAlignment="1">
      <alignment vertical="center" wrapText="1"/>
    </xf>
    <xf numFmtId="0" fontId="38" fillId="2" borderId="16" xfId="0" applyFont="1" applyFill="1" applyBorder="1" applyAlignment="1">
      <alignment horizontal="center" vertical="center"/>
    </xf>
    <xf numFmtId="0" fontId="38" fillId="2" borderId="2" xfId="0" applyFont="1" applyFill="1" applyBorder="1" applyAlignment="1">
      <alignment horizontal="center" vertical="center"/>
    </xf>
    <xf numFmtId="4" fontId="38" fillId="2" borderId="2" xfId="0" applyNumberFormat="1" applyFont="1" applyFill="1" applyBorder="1" applyAlignment="1">
      <alignment horizontal="center" vertical="center"/>
    </xf>
    <xf numFmtId="0" fontId="39" fillId="3" borderId="2" xfId="0" applyFont="1" applyFill="1" applyBorder="1" applyAlignment="1">
      <alignment horizontal="center" vertical="center"/>
    </xf>
    <xf numFmtId="0" fontId="32" fillId="0" borderId="40" xfId="0" applyFont="1" applyFill="1" applyBorder="1" applyAlignment="1">
      <alignment horizontal="center" vertical="center"/>
    </xf>
    <xf numFmtId="4" fontId="35" fillId="0" borderId="2" xfId="0" applyNumberFormat="1" applyFont="1" applyFill="1" applyBorder="1" applyAlignment="1">
      <alignment horizontal="right" vertical="center"/>
    </xf>
    <xf numFmtId="0" fontId="40" fillId="0" borderId="34" xfId="0" applyFont="1" applyFill="1" applyBorder="1" applyAlignment="1">
      <alignment vertical="center" wrapText="1"/>
    </xf>
    <xf numFmtId="0" fontId="40" fillId="0" borderId="33" xfId="0" applyFont="1" applyFill="1" applyBorder="1" applyAlignment="1">
      <alignment vertical="center" wrapText="1"/>
    </xf>
    <xf numFmtId="0" fontId="40" fillId="0" borderId="2" xfId="0" applyFont="1" applyFill="1" applyBorder="1" applyAlignment="1">
      <alignment vertical="center" wrapText="1"/>
    </xf>
    <xf numFmtId="0" fontId="41" fillId="0" borderId="33" xfId="0" applyFont="1" applyFill="1" applyBorder="1" applyAlignment="1">
      <alignment vertical="center" wrapText="1"/>
    </xf>
    <xf numFmtId="0" fontId="41" fillId="0" borderId="34" xfId="0" applyFont="1" applyFill="1" applyBorder="1" applyAlignment="1">
      <alignment vertical="center" wrapText="1"/>
    </xf>
    <xf numFmtId="0" fontId="40" fillId="0" borderId="37" xfId="0" applyFont="1" applyFill="1" applyBorder="1" applyAlignment="1">
      <alignment vertical="center" wrapText="1"/>
    </xf>
    <xf numFmtId="0" fontId="28" fillId="0" borderId="41" xfId="0" applyFont="1" applyFill="1" applyBorder="1" applyAlignment="1">
      <alignment vertical="center" wrapText="1"/>
    </xf>
    <xf numFmtId="0" fontId="42" fillId="0" borderId="0" xfId="0" applyFont="1" applyFill="1" applyAlignment="1">
      <alignment vertical="center"/>
    </xf>
    <xf numFmtId="0" fontId="43" fillId="0" borderId="0" xfId="0" applyFont="1" applyBorder="1" applyAlignment="1">
      <alignment horizontal="center" vertical="center" wrapText="1"/>
    </xf>
    <xf numFmtId="177" fontId="25"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edia\user\&#25968;&#25454;&#30424;\2025&#24180;&#24037;&#20316;\2025&#24180;&#39044;&#31639;&#20844;&#2432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25968;&#25454;&#30424;\2025&#24180;&#24037;&#20316;\2025&#24180;&#39044;&#31639;&#20844;&#24320;\\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125" style="368" customWidth="1"/>
    <col min="2" max="16384" width="9" style="368"/>
  </cols>
  <sheetData>
    <row r="1" ht="137" customHeight="1" spans="1:1">
      <c r="A1" s="369" t="s">
        <v>0</v>
      </c>
    </row>
    <row r="2" ht="96" customHeight="1" spans="1:1">
      <c r="A2" s="369" t="s">
        <v>1</v>
      </c>
    </row>
    <row r="3" ht="60" customHeight="1" spans="1:1">
      <c r="A3" s="370">
        <v>45709</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13" sqref="E13:E25"/>
    </sheetView>
  </sheetViews>
  <sheetFormatPr defaultColWidth="10" defaultRowHeight="13.5" outlineLevelCol="5"/>
  <cols>
    <col min="1" max="1" width="1.53333333333333" style="150" customWidth="1"/>
    <col min="2" max="2" width="41.0333333333333" style="150" customWidth="1"/>
    <col min="3" max="3" width="16.4083333333333" style="150" customWidth="1"/>
    <col min="4" max="4" width="41.0333333333333" style="150" customWidth="1"/>
    <col min="5" max="5" width="16.4083333333333" style="150" customWidth="1"/>
    <col min="6" max="6" width="1.53333333333333" style="150" customWidth="1"/>
    <col min="7" max="10" width="9.76666666666667" style="150" customWidth="1"/>
    <col min="11" max="16384" width="10" style="150"/>
  </cols>
  <sheetData>
    <row r="1" s="150" customFormat="1" ht="14.2" customHeight="1" spans="1:6">
      <c r="A1" s="344"/>
      <c r="B1" s="290"/>
      <c r="C1" s="291"/>
      <c r="D1" s="345"/>
      <c r="E1" s="290" t="s">
        <v>2</v>
      </c>
      <c r="F1" s="352" t="s">
        <v>3</v>
      </c>
    </row>
    <row r="2" s="150" customFormat="1" ht="19.9" customHeight="1" spans="1:6">
      <c r="A2" s="345"/>
      <c r="B2" s="347" t="s">
        <v>4</v>
      </c>
      <c r="C2" s="347"/>
      <c r="D2" s="347"/>
      <c r="E2" s="347"/>
      <c r="F2" s="352"/>
    </row>
    <row r="3" s="150" customFormat="1" ht="17.05" customHeight="1" spans="1:6">
      <c r="A3" s="348"/>
      <c r="B3" s="296" t="s">
        <v>5</v>
      </c>
      <c r="C3" s="317"/>
      <c r="D3" s="317"/>
      <c r="E3" s="349" t="s">
        <v>6</v>
      </c>
      <c r="F3" s="353"/>
    </row>
    <row r="4" s="150" customFormat="1" ht="21.35" customHeight="1" spans="1:6">
      <c r="A4" s="350"/>
      <c r="B4" s="299" t="s">
        <v>7</v>
      </c>
      <c r="C4" s="299"/>
      <c r="D4" s="299" t="s">
        <v>8</v>
      </c>
      <c r="E4" s="299"/>
      <c r="F4" s="314"/>
    </row>
    <row r="5" s="150" customFormat="1" ht="21.35" customHeight="1" spans="1:6">
      <c r="A5" s="350"/>
      <c r="B5" s="299" t="s">
        <v>9</v>
      </c>
      <c r="C5" s="299" t="s">
        <v>10</v>
      </c>
      <c r="D5" s="299" t="s">
        <v>9</v>
      </c>
      <c r="E5" s="299" t="s">
        <v>10</v>
      </c>
      <c r="F5" s="314"/>
    </row>
    <row r="6" s="150" customFormat="1" ht="19.9" customHeight="1" spans="1:6">
      <c r="A6" s="298"/>
      <c r="B6" s="310" t="s">
        <v>11</v>
      </c>
      <c r="C6" s="311">
        <v>21123470.63</v>
      </c>
      <c r="D6" s="310" t="s">
        <v>12</v>
      </c>
      <c r="E6" s="311"/>
      <c r="F6" s="327"/>
    </row>
    <row r="7" s="150" customFormat="1" ht="19.9" customHeight="1" spans="1:6">
      <c r="A7" s="298"/>
      <c r="B7" s="310" t="s">
        <v>13</v>
      </c>
      <c r="C7" s="311">
        <v>2970000</v>
      </c>
      <c r="D7" s="310" t="s">
        <v>14</v>
      </c>
      <c r="E7" s="311"/>
      <c r="F7" s="327"/>
    </row>
    <row r="8" s="150" customFormat="1" ht="19.9" customHeight="1" spans="1:6">
      <c r="A8" s="298"/>
      <c r="B8" s="310" t="s">
        <v>15</v>
      </c>
      <c r="C8" s="311"/>
      <c r="D8" s="310" t="s">
        <v>16</v>
      </c>
      <c r="E8" s="311"/>
      <c r="F8" s="327"/>
    </row>
    <row r="9" s="150" customFormat="1" ht="19.9" customHeight="1" spans="1:6">
      <c r="A9" s="298"/>
      <c r="B9" s="310" t="s">
        <v>17</v>
      </c>
      <c r="C9" s="311"/>
      <c r="D9" s="310" t="s">
        <v>18</v>
      </c>
      <c r="E9" s="311"/>
      <c r="F9" s="327"/>
    </row>
    <row r="10" s="150" customFormat="1" ht="19.9" customHeight="1" spans="1:6">
      <c r="A10" s="298"/>
      <c r="B10" s="310" t="s">
        <v>19</v>
      </c>
      <c r="C10" s="311"/>
      <c r="D10" s="310" t="s">
        <v>20</v>
      </c>
      <c r="E10" s="311"/>
      <c r="F10" s="327"/>
    </row>
    <row r="11" s="150" customFormat="1" ht="19.9" customHeight="1" spans="1:6">
      <c r="A11" s="298"/>
      <c r="B11" s="310" t="s">
        <v>21</v>
      </c>
      <c r="C11" s="311"/>
      <c r="D11" s="310" t="s">
        <v>22</v>
      </c>
      <c r="E11" s="311"/>
      <c r="F11" s="327"/>
    </row>
    <row r="12" s="150" customFormat="1" ht="19.9" customHeight="1" spans="1:6">
      <c r="A12" s="298"/>
      <c r="B12" s="310" t="s">
        <v>23</v>
      </c>
      <c r="C12" s="311"/>
      <c r="D12" s="310" t="s">
        <v>24</v>
      </c>
      <c r="E12" s="311"/>
      <c r="F12" s="327"/>
    </row>
    <row r="13" s="150" customFormat="1" ht="19.9" customHeight="1" spans="1:6">
      <c r="A13" s="298"/>
      <c r="B13" s="310" t="s">
        <v>23</v>
      </c>
      <c r="C13" s="311"/>
      <c r="D13" s="310" t="s">
        <v>25</v>
      </c>
      <c r="E13" s="311">
        <v>3889169.77</v>
      </c>
      <c r="F13" s="327"/>
    </row>
    <row r="14" s="150" customFormat="1" ht="19.9" customHeight="1" spans="1:6">
      <c r="A14" s="298"/>
      <c r="B14" s="310" t="s">
        <v>23</v>
      </c>
      <c r="C14" s="311"/>
      <c r="D14" s="310" t="s">
        <v>26</v>
      </c>
      <c r="E14" s="311"/>
      <c r="F14" s="327"/>
    </row>
    <row r="15" s="150" customFormat="1" ht="19.9" customHeight="1" spans="1:6">
      <c r="A15" s="298"/>
      <c r="B15" s="310" t="s">
        <v>23</v>
      </c>
      <c r="C15" s="311"/>
      <c r="D15" s="310" t="s">
        <v>27</v>
      </c>
      <c r="E15" s="311">
        <v>1029875.35</v>
      </c>
      <c r="F15" s="327"/>
    </row>
    <row r="16" s="150" customFormat="1" ht="19.9" customHeight="1" spans="1:6">
      <c r="A16" s="298"/>
      <c r="B16" s="310" t="s">
        <v>23</v>
      </c>
      <c r="C16" s="311"/>
      <c r="D16" s="310" t="s">
        <v>28</v>
      </c>
      <c r="E16" s="311"/>
      <c r="F16" s="327"/>
    </row>
    <row r="17" s="150" customFormat="1" ht="19.9" customHeight="1" spans="1:6">
      <c r="A17" s="298"/>
      <c r="B17" s="310" t="s">
        <v>23</v>
      </c>
      <c r="C17" s="311"/>
      <c r="D17" s="310" t="s">
        <v>29</v>
      </c>
      <c r="E17" s="311">
        <v>2970000</v>
      </c>
      <c r="F17" s="327"/>
    </row>
    <row r="18" s="150" customFormat="1" ht="19.9" customHeight="1" spans="1:6">
      <c r="A18" s="298"/>
      <c r="B18" s="310" t="s">
        <v>23</v>
      </c>
      <c r="C18" s="311"/>
      <c r="D18" s="310" t="s">
        <v>30</v>
      </c>
      <c r="E18" s="311">
        <v>14815647.51</v>
      </c>
      <c r="F18" s="327"/>
    </row>
    <row r="19" s="150" customFormat="1" ht="19.9" customHeight="1" spans="1:6">
      <c r="A19" s="298"/>
      <c r="B19" s="310" t="s">
        <v>23</v>
      </c>
      <c r="C19" s="311"/>
      <c r="D19" s="310" t="s">
        <v>31</v>
      </c>
      <c r="E19" s="311"/>
      <c r="F19" s="327"/>
    </row>
    <row r="20" s="150" customFormat="1" ht="19.9" customHeight="1" spans="1:6">
      <c r="A20" s="298"/>
      <c r="B20" s="310" t="s">
        <v>23</v>
      </c>
      <c r="C20" s="311"/>
      <c r="D20" s="310" t="s">
        <v>32</v>
      </c>
      <c r="E20" s="311"/>
      <c r="F20" s="327"/>
    </row>
    <row r="21" s="150" customFormat="1" ht="19.9" customHeight="1" spans="1:6">
      <c r="A21" s="298"/>
      <c r="B21" s="310" t="s">
        <v>23</v>
      </c>
      <c r="C21" s="311"/>
      <c r="D21" s="310" t="s">
        <v>33</v>
      </c>
      <c r="E21" s="311"/>
      <c r="F21" s="327"/>
    </row>
    <row r="22" s="150" customFormat="1" ht="19.9" customHeight="1" spans="1:6">
      <c r="A22" s="298"/>
      <c r="B22" s="310" t="s">
        <v>23</v>
      </c>
      <c r="C22" s="311"/>
      <c r="D22" s="310" t="s">
        <v>34</v>
      </c>
      <c r="E22" s="311"/>
      <c r="F22" s="327"/>
    </row>
    <row r="23" s="150" customFormat="1" ht="19.9" customHeight="1" spans="1:6">
      <c r="A23" s="298"/>
      <c r="B23" s="310" t="s">
        <v>23</v>
      </c>
      <c r="C23" s="311"/>
      <c r="D23" s="310" t="s">
        <v>35</v>
      </c>
      <c r="E23" s="311"/>
      <c r="F23" s="327"/>
    </row>
    <row r="24" s="150" customFormat="1" ht="19.9" customHeight="1" spans="1:6">
      <c r="A24" s="298"/>
      <c r="B24" s="310" t="s">
        <v>23</v>
      </c>
      <c r="C24" s="311"/>
      <c r="D24" s="310" t="s">
        <v>36</v>
      </c>
      <c r="E24" s="311"/>
      <c r="F24" s="327"/>
    </row>
    <row r="25" s="150" customFormat="1" ht="19.9" customHeight="1" spans="1:6">
      <c r="A25" s="298"/>
      <c r="B25" s="310" t="s">
        <v>23</v>
      </c>
      <c r="C25" s="311"/>
      <c r="D25" s="310" t="s">
        <v>37</v>
      </c>
      <c r="E25" s="311">
        <v>1388778</v>
      </c>
      <c r="F25" s="327"/>
    </row>
    <row r="26" s="150" customFormat="1" ht="19.9" customHeight="1" spans="1:6">
      <c r="A26" s="298"/>
      <c r="B26" s="310" t="s">
        <v>23</v>
      </c>
      <c r="C26" s="311"/>
      <c r="D26" s="310" t="s">
        <v>38</v>
      </c>
      <c r="E26" s="311"/>
      <c r="F26" s="327"/>
    </row>
    <row r="27" s="150" customFormat="1" ht="19.9" customHeight="1" spans="1:6">
      <c r="A27" s="298"/>
      <c r="B27" s="310" t="s">
        <v>23</v>
      </c>
      <c r="C27" s="311"/>
      <c r="D27" s="310" t="s">
        <v>39</v>
      </c>
      <c r="E27" s="311"/>
      <c r="F27" s="327"/>
    </row>
    <row r="28" s="150" customFormat="1" ht="19.9" customHeight="1" spans="1:6">
      <c r="A28" s="298"/>
      <c r="B28" s="310" t="s">
        <v>23</v>
      </c>
      <c r="C28" s="311"/>
      <c r="D28" s="310" t="s">
        <v>40</v>
      </c>
      <c r="E28" s="311"/>
      <c r="F28" s="327"/>
    </row>
    <row r="29" s="150" customFormat="1" ht="19.9" customHeight="1" spans="1:6">
      <c r="A29" s="298"/>
      <c r="B29" s="310" t="s">
        <v>23</v>
      </c>
      <c r="C29" s="311"/>
      <c r="D29" s="310" t="s">
        <v>41</v>
      </c>
      <c r="E29" s="311"/>
      <c r="F29" s="327"/>
    </row>
    <row r="30" s="150" customFormat="1" ht="19.9" customHeight="1" spans="1:6">
      <c r="A30" s="298"/>
      <c r="B30" s="310" t="s">
        <v>23</v>
      </c>
      <c r="C30" s="311"/>
      <c r="D30" s="310" t="s">
        <v>42</v>
      </c>
      <c r="E30" s="311"/>
      <c r="F30" s="327"/>
    </row>
    <row r="31" s="150" customFormat="1" ht="19.9" customHeight="1" spans="1:6">
      <c r="A31" s="298"/>
      <c r="B31" s="310" t="s">
        <v>23</v>
      </c>
      <c r="C31" s="311"/>
      <c r="D31" s="310" t="s">
        <v>43</v>
      </c>
      <c r="E31" s="311"/>
      <c r="F31" s="327"/>
    </row>
    <row r="32" s="150" customFormat="1" ht="19.9" customHeight="1" spans="1:6">
      <c r="A32" s="298"/>
      <c r="B32" s="310" t="s">
        <v>23</v>
      </c>
      <c r="C32" s="311"/>
      <c r="D32" s="310" t="s">
        <v>44</v>
      </c>
      <c r="E32" s="311"/>
      <c r="F32" s="327"/>
    </row>
    <row r="33" s="150" customFormat="1" ht="19.9" customHeight="1" spans="1:6">
      <c r="A33" s="298"/>
      <c r="B33" s="310" t="s">
        <v>23</v>
      </c>
      <c r="C33" s="311"/>
      <c r="D33" s="310" t="s">
        <v>45</v>
      </c>
      <c r="E33" s="311"/>
      <c r="F33" s="327"/>
    </row>
    <row r="34" s="150" customFormat="1" ht="19.9" customHeight="1" spans="1:6">
      <c r="A34" s="298"/>
      <c r="B34" s="310" t="s">
        <v>23</v>
      </c>
      <c r="C34" s="311"/>
      <c r="D34" s="310" t="s">
        <v>46</v>
      </c>
      <c r="E34" s="311"/>
      <c r="F34" s="327"/>
    </row>
    <row r="35" s="150" customFormat="1" ht="19.9" customHeight="1" spans="1:6">
      <c r="A35" s="298"/>
      <c r="B35" s="310" t="s">
        <v>23</v>
      </c>
      <c r="C35" s="311"/>
      <c r="D35" s="310" t="s">
        <v>47</v>
      </c>
      <c r="E35" s="311"/>
      <c r="F35" s="327"/>
    </row>
    <row r="36" s="150" customFormat="1" ht="19.9" customHeight="1" spans="1:6">
      <c r="A36" s="320"/>
      <c r="B36" s="318" t="s">
        <v>48</v>
      </c>
      <c r="C36" s="311">
        <f>C6+C7</f>
        <v>24093470.63</v>
      </c>
      <c r="D36" s="318" t="s">
        <v>49</v>
      </c>
      <c r="E36" s="311">
        <f>E13+E15+E17+E18+E25</f>
        <v>24093470.63</v>
      </c>
      <c r="F36" s="329"/>
    </row>
    <row r="37" s="150" customFormat="1" ht="19.9" customHeight="1" spans="1:6">
      <c r="A37" s="298"/>
      <c r="B37" s="309" t="s">
        <v>50</v>
      </c>
      <c r="C37" s="311"/>
      <c r="D37" s="309" t="s">
        <v>51</v>
      </c>
      <c r="E37" s="311"/>
      <c r="F37" s="361"/>
    </row>
    <row r="38" s="150" customFormat="1" ht="19.9" customHeight="1" spans="1:6">
      <c r="A38" s="362"/>
      <c r="B38" s="309" t="s">
        <v>52</v>
      </c>
      <c r="C38" s="311"/>
      <c r="D38" s="309" t="s">
        <v>53</v>
      </c>
      <c r="E38" s="311"/>
      <c r="F38" s="361"/>
    </row>
    <row r="39" s="150" customFormat="1" ht="19.9" customHeight="1" spans="1:6">
      <c r="A39" s="362"/>
      <c r="B39" s="363"/>
      <c r="C39" s="363"/>
      <c r="D39" s="309" t="s">
        <v>54</v>
      </c>
      <c r="E39" s="311"/>
      <c r="F39" s="361"/>
    </row>
    <row r="40" s="150" customFormat="1" ht="19.9" customHeight="1" spans="1:6">
      <c r="A40" s="364"/>
      <c r="B40" s="299" t="s">
        <v>55</v>
      </c>
      <c r="C40" s="311">
        <f>C36</f>
        <v>24093470.63</v>
      </c>
      <c r="D40" s="299" t="s">
        <v>56</v>
      </c>
      <c r="E40" s="311">
        <f>E36</f>
        <v>24093470.63</v>
      </c>
      <c r="F40" s="365"/>
    </row>
    <row r="41" s="150" customFormat="1" ht="8.5" customHeight="1" spans="1:6">
      <c r="A41" s="351"/>
      <c r="B41" s="351"/>
      <c r="C41" s="366"/>
      <c r="D41" s="366"/>
      <c r="E41" s="351"/>
      <c r="F41" s="36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I8" sqref="I8"/>
    </sheetView>
  </sheetViews>
  <sheetFormatPr defaultColWidth="10" defaultRowHeight="13.5"/>
  <cols>
    <col min="1" max="1" width="1.53333333333333" style="271" customWidth="1"/>
    <col min="2" max="2" width="16.825" style="271" customWidth="1"/>
    <col min="3" max="3" width="31.7833333333333" style="271" customWidth="1"/>
    <col min="4" max="14" width="13" style="271" customWidth="1"/>
    <col min="15" max="15" width="1.53333333333333" style="271" customWidth="1"/>
    <col min="16" max="16" width="9.76666666666667" style="271" customWidth="1"/>
    <col min="17" max="16384" width="10" style="271"/>
  </cols>
  <sheetData>
    <row r="1" ht="25" customHeight="1" spans="1:15">
      <c r="A1" s="272"/>
      <c r="B1" s="91"/>
      <c r="C1" s="273"/>
      <c r="D1" s="354"/>
      <c r="E1" s="354"/>
      <c r="F1" s="354"/>
      <c r="G1" s="273"/>
      <c r="H1" s="273"/>
      <c r="I1" s="273"/>
      <c r="L1" s="273"/>
      <c r="M1" s="273"/>
      <c r="N1" s="274" t="s">
        <v>57</v>
      </c>
      <c r="O1" s="275"/>
    </row>
    <row r="2" ht="22.8" customHeight="1" spans="1:15">
      <c r="A2" s="272"/>
      <c r="B2" s="276" t="s">
        <v>58</v>
      </c>
      <c r="C2" s="276"/>
      <c r="D2" s="276"/>
      <c r="E2" s="276"/>
      <c r="F2" s="276"/>
      <c r="G2" s="276"/>
      <c r="H2" s="276"/>
      <c r="I2" s="276"/>
      <c r="J2" s="276"/>
      <c r="K2" s="276"/>
      <c r="L2" s="276"/>
      <c r="M2" s="276"/>
      <c r="N2" s="276"/>
      <c r="O2" s="275" t="s">
        <v>3</v>
      </c>
    </row>
    <row r="3" ht="19.55" customHeight="1" spans="1:15">
      <c r="A3" s="277"/>
      <c r="B3" s="278" t="s">
        <v>5</v>
      </c>
      <c r="C3" s="278"/>
      <c r="D3" s="277"/>
      <c r="E3" s="277"/>
      <c r="F3" s="337"/>
      <c r="G3" s="277"/>
      <c r="H3" s="337"/>
      <c r="I3" s="337"/>
      <c r="J3" s="337"/>
      <c r="K3" s="337"/>
      <c r="L3" s="337"/>
      <c r="M3" s="337"/>
      <c r="N3" s="279" t="s">
        <v>6</v>
      </c>
      <c r="O3" s="280"/>
    </row>
    <row r="4" ht="24.4" customHeight="1" spans="1:15">
      <c r="A4" s="281"/>
      <c r="B4" s="263" t="s">
        <v>9</v>
      </c>
      <c r="C4" s="263"/>
      <c r="D4" s="263" t="s">
        <v>59</v>
      </c>
      <c r="E4" s="263" t="s">
        <v>60</v>
      </c>
      <c r="F4" s="263" t="s">
        <v>61</v>
      </c>
      <c r="G4" s="263" t="s">
        <v>62</v>
      </c>
      <c r="H4" s="263" t="s">
        <v>63</v>
      </c>
      <c r="I4" s="263" t="s">
        <v>64</v>
      </c>
      <c r="J4" s="263" t="s">
        <v>65</v>
      </c>
      <c r="K4" s="263" t="s">
        <v>66</v>
      </c>
      <c r="L4" s="263" t="s">
        <v>67</v>
      </c>
      <c r="M4" s="263" t="s">
        <v>68</v>
      </c>
      <c r="N4" s="263" t="s">
        <v>69</v>
      </c>
      <c r="O4" s="283"/>
    </row>
    <row r="5" ht="24.4" customHeight="1" spans="1:15">
      <c r="A5" s="281"/>
      <c r="B5" s="263" t="s">
        <v>70</v>
      </c>
      <c r="C5" s="359" t="s">
        <v>71</v>
      </c>
      <c r="D5" s="263"/>
      <c r="E5" s="263"/>
      <c r="F5" s="263"/>
      <c r="G5" s="263"/>
      <c r="H5" s="263"/>
      <c r="I5" s="263"/>
      <c r="J5" s="263"/>
      <c r="K5" s="263"/>
      <c r="L5" s="263"/>
      <c r="M5" s="263"/>
      <c r="N5" s="263"/>
      <c r="O5" s="283"/>
    </row>
    <row r="6" ht="24.4" customHeight="1" spans="1:15">
      <c r="A6" s="281"/>
      <c r="B6" s="263"/>
      <c r="C6" s="359"/>
      <c r="D6" s="263"/>
      <c r="E6" s="263"/>
      <c r="F6" s="263"/>
      <c r="G6" s="263"/>
      <c r="H6" s="263"/>
      <c r="I6" s="263"/>
      <c r="J6" s="263"/>
      <c r="K6" s="263"/>
      <c r="L6" s="263"/>
      <c r="M6" s="263"/>
      <c r="N6" s="263"/>
      <c r="O6" s="283"/>
    </row>
    <row r="7" ht="27" customHeight="1" spans="1:15">
      <c r="A7" s="284"/>
      <c r="B7" s="247"/>
      <c r="C7" s="247" t="s">
        <v>72</v>
      </c>
      <c r="D7" s="360">
        <v>24093470.63</v>
      </c>
      <c r="E7" s="250"/>
      <c r="F7" s="360">
        <f>F8+F9+F10</f>
        <v>21123470.63</v>
      </c>
      <c r="G7" s="360">
        <f>G8+G9+G10</f>
        <v>2970000</v>
      </c>
      <c r="H7" s="250"/>
      <c r="I7" s="250"/>
      <c r="J7" s="250"/>
      <c r="K7" s="250"/>
      <c r="L7" s="250"/>
      <c r="M7" s="250"/>
      <c r="N7" s="250"/>
      <c r="O7" s="285"/>
    </row>
    <row r="8" ht="27" customHeight="1" spans="1:15">
      <c r="A8" s="284"/>
      <c r="B8" s="265" t="s">
        <v>73</v>
      </c>
      <c r="C8" s="265" t="s">
        <v>74</v>
      </c>
      <c r="D8" s="360">
        <v>16036580.79</v>
      </c>
      <c r="E8" s="250"/>
      <c r="F8" s="360">
        <v>13566580.79</v>
      </c>
      <c r="G8" s="360">
        <v>2470000</v>
      </c>
      <c r="H8" s="250"/>
      <c r="I8" s="250"/>
      <c r="J8" s="250"/>
      <c r="K8" s="250"/>
      <c r="L8" s="250"/>
      <c r="M8" s="250"/>
      <c r="N8" s="250"/>
      <c r="O8" s="285"/>
    </row>
    <row r="9" ht="29" customHeight="1" spans="1:15">
      <c r="A9" s="284"/>
      <c r="B9" s="265" t="s">
        <v>75</v>
      </c>
      <c r="C9" s="265" t="s">
        <v>76</v>
      </c>
      <c r="D9" s="360">
        <v>1827798.01</v>
      </c>
      <c r="E9" s="250"/>
      <c r="F9" s="360">
        <v>1727798.01</v>
      </c>
      <c r="G9" s="360">
        <v>100000</v>
      </c>
      <c r="H9" s="250"/>
      <c r="I9" s="250"/>
      <c r="J9" s="250"/>
      <c r="K9" s="250"/>
      <c r="L9" s="250"/>
      <c r="M9" s="250"/>
      <c r="N9" s="250"/>
      <c r="O9" s="285"/>
    </row>
    <row r="10" ht="27" customHeight="1" spans="1:15">
      <c r="A10" s="284"/>
      <c r="B10" s="265" t="s">
        <v>77</v>
      </c>
      <c r="C10" s="265" t="s">
        <v>78</v>
      </c>
      <c r="D10" s="360">
        <v>6229091.83</v>
      </c>
      <c r="E10" s="250"/>
      <c r="F10" s="360">
        <v>5829091.83</v>
      </c>
      <c r="G10" s="360">
        <v>400000</v>
      </c>
      <c r="H10" s="250"/>
      <c r="I10" s="250"/>
      <c r="J10" s="250"/>
      <c r="K10" s="250"/>
      <c r="L10" s="250"/>
      <c r="M10" s="250"/>
      <c r="N10" s="250"/>
      <c r="O10" s="285"/>
    </row>
    <row r="11" ht="27" customHeight="1" spans="1:15">
      <c r="A11" s="284"/>
      <c r="B11" s="247"/>
      <c r="C11" s="247"/>
      <c r="D11" s="250"/>
      <c r="E11" s="250"/>
      <c r="F11" s="250"/>
      <c r="G11" s="250"/>
      <c r="H11" s="250"/>
      <c r="I11" s="250"/>
      <c r="J11" s="250"/>
      <c r="K11" s="250"/>
      <c r="L11" s="250"/>
      <c r="M11" s="250"/>
      <c r="N11" s="250"/>
      <c r="O11" s="285"/>
    </row>
    <row r="12" ht="27" customHeight="1" spans="1:15">
      <c r="A12" s="284"/>
      <c r="B12" s="247"/>
      <c r="C12" s="247"/>
      <c r="D12" s="250"/>
      <c r="E12" s="250"/>
      <c r="F12" s="250"/>
      <c r="G12" s="250"/>
      <c r="H12" s="250"/>
      <c r="I12" s="250"/>
      <c r="J12" s="250"/>
      <c r="K12" s="250"/>
      <c r="L12" s="250"/>
      <c r="M12" s="250"/>
      <c r="N12" s="250"/>
      <c r="O12" s="285"/>
    </row>
    <row r="13" ht="27" customHeight="1" spans="1:15">
      <c r="A13" s="284"/>
      <c r="B13" s="247"/>
      <c r="C13" s="247"/>
      <c r="D13" s="250"/>
      <c r="E13" s="250"/>
      <c r="F13" s="250"/>
      <c r="G13" s="250"/>
      <c r="H13" s="250"/>
      <c r="I13" s="250"/>
      <c r="J13" s="250"/>
      <c r="K13" s="250"/>
      <c r="L13" s="250"/>
      <c r="M13" s="250"/>
      <c r="N13" s="250"/>
      <c r="O13" s="285"/>
    </row>
    <row r="14" ht="27" customHeight="1" spans="1:15">
      <c r="A14" s="284"/>
      <c r="B14" s="247"/>
      <c r="C14" s="247"/>
      <c r="D14" s="250"/>
      <c r="E14" s="250"/>
      <c r="F14" s="250"/>
      <c r="G14" s="250"/>
      <c r="H14" s="250"/>
      <c r="I14" s="250"/>
      <c r="J14" s="250"/>
      <c r="K14" s="250"/>
      <c r="L14" s="250"/>
      <c r="M14" s="250"/>
      <c r="N14" s="250"/>
      <c r="O14" s="285"/>
    </row>
    <row r="15" ht="27" customHeight="1" spans="1:15">
      <c r="A15" s="284"/>
      <c r="B15" s="247"/>
      <c r="C15" s="247"/>
      <c r="D15" s="250"/>
      <c r="E15" s="250"/>
      <c r="F15" s="250"/>
      <c r="G15" s="250"/>
      <c r="H15" s="250"/>
      <c r="I15" s="250"/>
      <c r="J15" s="250"/>
      <c r="K15" s="250"/>
      <c r="L15" s="250"/>
      <c r="M15" s="250"/>
      <c r="N15" s="250"/>
      <c r="O15" s="285"/>
    </row>
    <row r="16" ht="27" customHeight="1" spans="1:15">
      <c r="A16" s="284"/>
      <c r="B16" s="247"/>
      <c r="C16" s="247"/>
      <c r="D16" s="250"/>
      <c r="E16" s="250"/>
      <c r="F16" s="250"/>
      <c r="G16" s="250"/>
      <c r="H16" s="250"/>
      <c r="I16" s="250"/>
      <c r="J16" s="250"/>
      <c r="K16" s="250"/>
      <c r="L16" s="250"/>
      <c r="M16" s="250"/>
      <c r="N16" s="250"/>
      <c r="O16" s="285"/>
    </row>
    <row r="17" ht="27" customHeight="1" spans="1:15">
      <c r="A17" s="284"/>
      <c r="B17" s="247"/>
      <c r="C17" s="247"/>
      <c r="D17" s="250"/>
      <c r="E17" s="250"/>
      <c r="F17" s="250"/>
      <c r="G17" s="250"/>
      <c r="H17" s="250"/>
      <c r="I17" s="250"/>
      <c r="J17" s="250"/>
      <c r="K17" s="250"/>
      <c r="L17" s="250"/>
      <c r="M17" s="250"/>
      <c r="N17" s="250"/>
      <c r="O17" s="285"/>
    </row>
    <row r="18" ht="27" customHeight="1" spans="1:15">
      <c r="A18" s="284"/>
      <c r="B18" s="247"/>
      <c r="C18" s="247"/>
      <c r="D18" s="250"/>
      <c r="E18" s="250"/>
      <c r="F18" s="250"/>
      <c r="G18" s="250"/>
      <c r="H18" s="250"/>
      <c r="I18" s="250"/>
      <c r="J18" s="250"/>
      <c r="K18" s="250"/>
      <c r="L18" s="250"/>
      <c r="M18" s="250"/>
      <c r="N18" s="250"/>
      <c r="O18" s="285"/>
    </row>
    <row r="19" ht="27" customHeight="1" spans="1:15">
      <c r="A19" s="284"/>
      <c r="B19" s="247"/>
      <c r="C19" s="247"/>
      <c r="D19" s="250"/>
      <c r="E19" s="250"/>
      <c r="F19" s="250"/>
      <c r="G19" s="250"/>
      <c r="H19" s="250"/>
      <c r="I19" s="250"/>
      <c r="J19" s="250"/>
      <c r="K19" s="250"/>
      <c r="L19" s="250"/>
      <c r="M19" s="250"/>
      <c r="N19" s="250"/>
      <c r="O19" s="285"/>
    </row>
    <row r="20" ht="27" customHeight="1" spans="1:15">
      <c r="A20" s="284"/>
      <c r="B20" s="247"/>
      <c r="C20" s="247"/>
      <c r="D20" s="250"/>
      <c r="E20" s="250"/>
      <c r="F20" s="250"/>
      <c r="G20" s="250"/>
      <c r="H20" s="250"/>
      <c r="I20" s="250"/>
      <c r="J20" s="250"/>
      <c r="K20" s="250"/>
      <c r="L20" s="250"/>
      <c r="M20" s="250"/>
      <c r="N20" s="250"/>
      <c r="O20" s="285"/>
    </row>
    <row r="21" ht="27" customHeight="1" spans="1:15">
      <c r="A21" s="284"/>
      <c r="B21" s="247"/>
      <c r="C21" s="247"/>
      <c r="D21" s="250"/>
      <c r="E21" s="250"/>
      <c r="F21" s="250"/>
      <c r="G21" s="250"/>
      <c r="H21" s="250"/>
      <c r="I21" s="250"/>
      <c r="J21" s="250"/>
      <c r="K21" s="250"/>
      <c r="L21" s="250"/>
      <c r="M21" s="250"/>
      <c r="N21" s="250"/>
      <c r="O21" s="285"/>
    </row>
    <row r="22" ht="27" customHeight="1" spans="1:15">
      <c r="A22" s="284"/>
      <c r="B22" s="247"/>
      <c r="C22" s="247"/>
      <c r="D22" s="250"/>
      <c r="E22" s="250"/>
      <c r="F22" s="250"/>
      <c r="G22" s="250"/>
      <c r="H22" s="250"/>
      <c r="I22" s="250"/>
      <c r="J22" s="250"/>
      <c r="K22" s="250"/>
      <c r="L22" s="250"/>
      <c r="M22" s="250"/>
      <c r="N22" s="250"/>
      <c r="O22" s="285"/>
    </row>
    <row r="23" ht="27" customHeight="1" spans="1:15">
      <c r="A23" s="284"/>
      <c r="B23" s="247"/>
      <c r="C23" s="247"/>
      <c r="D23" s="250"/>
      <c r="E23" s="250"/>
      <c r="F23" s="250"/>
      <c r="G23" s="250"/>
      <c r="H23" s="250"/>
      <c r="I23" s="250"/>
      <c r="J23" s="250"/>
      <c r="K23" s="250"/>
      <c r="L23" s="250"/>
      <c r="M23" s="250"/>
      <c r="N23" s="250"/>
      <c r="O23" s="285"/>
    </row>
    <row r="24" ht="27" customHeight="1" spans="1:15">
      <c r="A24" s="284"/>
      <c r="B24" s="247"/>
      <c r="C24" s="247"/>
      <c r="D24" s="250"/>
      <c r="E24" s="250"/>
      <c r="F24" s="250"/>
      <c r="G24" s="250"/>
      <c r="H24" s="250"/>
      <c r="I24" s="250"/>
      <c r="J24" s="250"/>
      <c r="K24" s="250"/>
      <c r="L24" s="250"/>
      <c r="M24" s="250"/>
      <c r="N24" s="250"/>
      <c r="O24" s="285"/>
    </row>
    <row r="25" ht="27" customHeight="1" spans="1:15">
      <c r="A25" s="284"/>
      <c r="B25" s="247"/>
      <c r="C25" s="247"/>
      <c r="D25" s="250"/>
      <c r="E25" s="250"/>
      <c r="F25" s="250"/>
      <c r="G25" s="250"/>
      <c r="H25" s="250"/>
      <c r="I25" s="250"/>
      <c r="J25" s="250"/>
      <c r="K25" s="250"/>
      <c r="L25" s="250"/>
      <c r="M25" s="250"/>
      <c r="N25" s="250"/>
      <c r="O25" s="28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pane ySplit="6" topLeftCell="A9" activePane="bottomLeft" state="frozen"/>
      <selection/>
      <selection pane="bottomLeft" activeCell="H7" sqref="H7:I7"/>
    </sheetView>
  </sheetViews>
  <sheetFormatPr defaultColWidth="10" defaultRowHeight="13.5"/>
  <cols>
    <col min="1" max="1" width="1.53333333333333" style="271" customWidth="1"/>
    <col min="2" max="4" width="6.15833333333333" style="271" customWidth="1"/>
    <col min="5" max="5" width="16.825" style="271" customWidth="1"/>
    <col min="6" max="6" width="41.025" style="271" customWidth="1"/>
    <col min="7" max="10" width="16.4166666666667" style="271" customWidth="1"/>
    <col min="11" max="11" width="22.9333333333333" style="271" customWidth="1"/>
    <col min="12" max="12" width="1.53333333333333" style="271" customWidth="1"/>
    <col min="13" max="14" width="9.76666666666667" style="271" customWidth="1"/>
    <col min="15" max="16384" width="10" style="271"/>
  </cols>
  <sheetData>
    <row r="1" ht="25" customHeight="1" spans="1:12">
      <c r="A1" s="272"/>
      <c r="B1" s="91"/>
      <c r="C1" s="91"/>
      <c r="D1" s="91"/>
      <c r="E1" s="273"/>
      <c r="F1" s="273"/>
      <c r="G1" s="354"/>
      <c r="H1" s="354"/>
      <c r="I1" s="354"/>
      <c r="J1" s="354"/>
      <c r="K1" s="274" t="s">
        <v>79</v>
      </c>
      <c r="L1" s="275"/>
    </row>
    <row r="2" ht="22.8" customHeight="1" spans="1:12">
      <c r="A2" s="272"/>
      <c r="B2" s="276" t="s">
        <v>80</v>
      </c>
      <c r="C2" s="276"/>
      <c r="D2" s="276"/>
      <c r="E2" s="276"/>
      <c r="F2" s="276"/>
      <c r="G2" s="276"/>
      <c r="H2" s="276"/>
      <c r="I2" s="276"/>
      <c r="J2" s="276"/>
      <c r="K2" s="276"/>
      <c r="L2" s="275" t="s">
        <v>3</v>
      </c>
    </row>
    <row r="3" ht="19.55" customHeight="1" spans="1:12">
      <c r="A3" s="277"/>
      <c r="B3" s="278" t="s">
        <v>5</v>
      </c>
      <c r="C3" s="278"/>
      <c r="D3" s="278"/>
      <c r="E3" s="278"/>
      <c r="F3" s="278"/>
      <c r="G3" s="277"/>
      <c r="H3" s="277"/>
      <c r="I3" s="337"/>
      <c r="J3" s="337"/>
      <c r="K3" s="279" t="s">
        <v>6</v>
      </c>
      <c r="L3" s="280"/>
    </row>
    <row r="4" ht="24.4" customHeight="1" spans="1:12">
      <c r="A4" s="275"/>
      <c r="B4" s="247" t="s">
        <v>9</v>
      </c>
      <c r="C4" s="247"/>
      <c r="D4" s="247"/>
      <c r="E4" s="247"/>
      <c r="F4" s="247"/>
      <c r="G4" s="247" t="s">
        <v>59</v>
      </c>
      <c r="H4" s="247" t="s">
        <v>81</v>
      </c>
      <c r="I4" s="247" t="s">
        <v>82</v>
      </c>
      <c r="J4" s="247" t="s">
        <v>83</v>
      </c>
      <c r="K4" s="247" t="s">
        <v>84</v>
      </c>
      <c r="L4" s="282"/>
    </row>
    <row r="5" ht="24.4" customHeight="1" spans="1:12">
      <c r="A5" s="281"/>
      <c r="B5" s="247" t="s">
        <v>85</v>
      </c>
      <c r="C5" s="247"/>
      <c r="D5" s="247"/>
      <c r="E5" s="247" t="s">
        <v>70</v>
      </c>
      <c r="F5" s="247" t="s">
        <v>71</v>
      </c>
      <c r="G5" s="247"/>
      <c r="H5" s="247"/>
      <c r="I5" s="247"/>
      <c r="J5" s="247"/>
      <c r="K5" s="247"/>
      <c r="L5" s="282"/>
    </row>
    <row r="6" ht="24.4" customHeight="1" spans="1:12">
      <c r="A6" s="281"/>
      <c r="B6" s="247" t="s">
        <v>86</v>
      </c>
      <c r="C6" s="247" t="s">
        <v>87</v>
      </c>
      <c r="D6" s="247" t="s">
        <v>88</v>
      </c>
      <c r="E6" s="247"/>
      <c r="F6" s="247"/>
      <c r="G6" s="247"/>
      <c r="H6" s="247"/>
      <c r="I6" s="247"/>
      <c r="J6" s="247"/>
      <c r="K6" s="247"/>
      <c r="L6" s="283"/>
    </row>
    <row r="7" ht="27" customHeight="1" spans="1:12">
      <c r="A7" s="284"/>
      <c r="B7" s="247"/>
      <c r="C7" s="247"/>
      <c r="D7" s="247"/>
      <c r="E7" s="247"/>
      <c r="F7" s="247" t="s">
        <v>72</v>
      </c>
      <c r="G7" s="265">
        <f>G8+G22+G29</f>
        <v>24093470.63</v>
      </c>
      <c r="H7" s="265">
        <f>H8+H22+H29</f>
        <v>20178650.83</v>
      </c>
      <c r="I7" s="265">
        <f>I8+I22+I29</f>
        <v>3914819.8</v>
      </c>
      <c r="J7" s="250"/>
      <c r="K7" s="250"/>
      <c r="L7" s="285"/>
    </row>
    <row r="8" ht="27" customHeight="1" spans="1:12">
      <c r="A8" s="284"/>
      <c r="B8" s="247"/>
      <c r="C8" s="247"/>
      <c r="D8" s="247"/>
      <c r="E8" s="252"/>
      <c r="F8" s="252" t="s">
        <v>89</v>
      </c>
      <c r="G8" s="265">
        <f>SUM(G9:G21)</f>
        <v>16036580.79</v>
      </c>
      <c r="H8" s="265">
        <f>SUM(H9:H21)</f>
        <v>13321760.99</v>
      </c>
      <c r="I8" s="265">
        <f>SUM(I9:I21)</f>
        <v>2714819.8</v>
      </c>
      <c r="J8" s="250"/>
      <c r="K8" s="250"/>
      <c r="L8" s="285"/>
    </row>
    <row r="9" ht="27" customHeight="1" spans="1:12">
      <c r="A9" s="284"/>
      <c r="B9" s="252">
        <v>208</v>
      </c>
      <c r="C9" s="267" t="s">
        <v>90</v>
      </c>
      <c r="D9" s="267" t="s">
        <v>91</v>
      </c>
      <c r="E9" s="252">
        <v>602001</v>
      </c>
      <c r="F9" s="355" t="s">
        <v>92</v>
      </c>
      <c r="G9" s="265">
        <v>1878728.12</v>
      </c>
      <c r="H9" s="265">
        <v>1878728.12</v>
      </c>
      <c r="I9" s="250"/>
      <c r="J9" s="250"/>
      <c r="K9" s="250"/>
      <c r="L9" s="285"/>
    </row>
    <row r="10" ht="27" customHeight="1" spans="1:12">
      <c r="A10" s="284"/>
      <c r="B10" s="252">
        <v>208</v>
      </c>
      <c r="C10" s="267" t="s">
        <v>90</v>
      </c>
      <c r="D10" s="267" t="s">
        <v>93</v>
      </c>
      <c r="E10" s="252">
        <v>602001</v>
      </c>
      <c r="F10" s="356" t="s">
        <v>94</v>
      </c>
      <c r="G10" s="265">
        <v>59571.88</v>
      </c>
      <c r="H10" s="265">
        <v>59571.88</v>
      </c>
      <c r="I10" s="264"/>
      <c r="J10" s="250"/>
      <c r="K10" s="250"/>
      <c r="L10" s="285"/>
    </row>
    <row r="11" ht="27" customHeight="1" spans="1:12">
      <c r="A11" s="284"/>
      <c r="B11" s="252">
        <v>208</v>
      </c>
      <c r="C11" s="267" t="s">
        <v>90</v>
      </c>
      <c r="D11" s="267" t="s">
        <v>90</v>
      </c>
      <c r="E11" s="252">
        <v>602001</v>
      </c>
      <c r="F11" s="356" t="s">
        <v>95</v>
      </c>
      <c r="G11" s="265">
        <v>1075150.08</v>
      </c>
      <c r="H11" s="265">
        <v>1075150.08</v>
      </c>
      <c r="I11" s="264"/>
      <c r="J11" s="250"/>
      <c r="K11" s="250"/>
      <c r="L11" s="285"/>
    </row>
    <row r="12" ht="27" customHeight="1" spans="1:12">
      <c r="A12" s="284"/>
      <c r="B12" s="252">
        <v>210</v>
      </c>
      <c r="C12" s="252">
        <v>11</v>
      </c>
      <c r="D12" s="267" t="s">
        <v>91</v>
      </c>
      <c r="E12" s="252">
        <v>602001</v>
      </c>
      <c r="F12" s="356" t="s">
        <v>96</v>
      </c>
      <c r="G12" s="322">
        <v>329983.89</v>
      </c>
      <c r="H12" s="322">
        <v>329983.89</v>
      </c>
      <c r="I12" s="264"/>
      <c r="J12" s="250"/>
      <c r="K12" s="250"/>
      <c r="L12" s="285"/>
    </row>
    <row r="13" ht="27" customHeight="1" spans="1:12">
      <c r="A13" s="284"/>
      <c r="B13" s="252">
        <v>210</v>
      </c>
      <c r="C13" s="252">
        <v>11</v>
      </c>
      <c r="D13" s="267" t="s">
        <v>93</v>
      </c>
      <c r="E13" s="252">
        <v>602001</v>
      </c>
      <c r="F13" s="356" t="s">
        <v>97</v>
      </c>
      <c r="G13" s="322">
        <v>225870.49</v>
      </c>
      <c r="H13" s="322">
        <v>225870.49</v>
      </c>
      <c r="I13" s="264"/>
      <c r="J13" s="250"/>
      <c r="K13" s="250"/>
      <c r="L13" s="285"/>
    </row>
    <row r="14" ht="27" customHeight="1" spans="1:12">
      <c r="A14" s="284"/>
      <c r="B14" s="252">
        <v>210</v>
      </c>
      <c r="C14" s="252">
        <v>11</v>
      </c>
      <c r="D14" s="267" t="s">
        <v>98</v>
      </c>
      <c r="E14" s="252">
        <v>602001</v>
      </c>
      <c r="F14" s="356" t="s">
        <v>99</v>
      </c>
      <c r="G14" s="322">
        <v>61200</v>
      </c>
      <c r="H14" s="322">
        <v>61200</v>
      </c>
      <c r="I14" s="264"/>
      <c r="J14" s="250"/>
      <c r="K14" s="250"/>
      <c r="L14" s="285"/>
    </row>
    <row r="15" ht="27" customHeight="1" spans="1:12">
      <c r="A15" s="284"/>
      <c r="B15" s="252">
        <v>212</v>
      </c>
      <c r="C15" s="267" t="s">
        <v>100</v>
      </c>
      <c r="D15" s="252">
        <v>16</v>
      </c>
      <c r="E15" s="252">
        <v>602001</v>
      </c>
      <c r="F15" s="356" t="s">
        <v>101</v>
      </c>
      <c r="G15" s="357">
        <v>2470000</v>
      </c>
      <c r="H15" s="356"/>
      <c r="I15" s="357">
        <v>2470000</v>
      </c>
      <c r="J15" s="250"/>
      <c r="K15" s="250"/>
      <c r="L15" s="285"/>
    </row>
    <row r="16" ht="27" customHeight="1" spans="1:12">
      <c r="A16" s="284"/>
      <c r="B16" s="252">
        <v>213</v>
      </c>
      <c r="C16" s="267" t="s">
        <v>91</v>
      </c>
      <c r="D16" s="267" t="s">
        <v>91</v>
      </c>
      <c r="E16" s="252">
        <v>602001</v>
      </c>
      <c r="F16" s="356" t="s">
        <v>102</v>
      </c>
      <c r="G16" s="322">
        <v>51426.06</v>
      </c>
      <c r="H16" s="322">
        <v>51426.06</v>
      </c>
      <c r="I16" s="264"/>
      <c r="J16" s="250"/>
      <c r="K16" s="250"/>
      <c r="L16" s="285"/>
    </row>
    <row r="17" ht="27" customHeight="1" spans="1:12">
      <c r="A17" s="284"/>
      <c r="B17" s="252">
        <v>213</v>
      </c>
      <c r="C17" s="267" t="s">
        <v>93</v>
      </c>
      <c r="D17" s="267" t="s">
        <v>91</v>
      </c>
      <c r="E17" s="252">
        <v>602001</v>
      </c>
      <c r="F17" s="356" t="s">
        <v>102</v>
      </c>
      <c r="G17" s="322">
        <v>511580</v>
      </c>
      <c r="H17" s="322">
        <v>511580</v>
      </c>
      <c r="I17" s="264"/>
      <c r="J17" s="250"/>
      <c r="K17" s="250"/>
      <c r="L17" s="285"/>
    </row>
    <row r="18" ht="27" customHeight="1" spans="1:12">
      <c r="A18" s="284"/>
      <c r="B18" s="252">
        <v>213</v>
      </c>
      <c r="C18" s="267" t="s">
        <v>98</v>
      </c>
      <c r="D18" s="267" t="s">
        <v>91</v>
      </c>
      <c r="E18" s="252">
        <v>602001</v>
      </c>
      <c r="F18" s="356" t="s">
        <v>102</v>
      </c>
      <c r="G18" s="322">
        <v>4716241.86</v>
      </c>
      <c r="H18" s="322">
        <v>4716241.86</v>
      </c>
      <c r="I18" s="264"/>
      <c r="J18" s="250"/>
      <c r="K18" s="250"/>
      <c r="L18" s="285"/>
    </row>
    <row r="19" ht="27" customHeight="1" spans="1:12">
      <c r="A19" s="284"/>
      <c r="B19" s="252">
        <v>213</v>
      </c>
      <c r="C19" s="267" t="s">
        <v>98</v>
      </c>
      <c r="D19" s="252">
        <v>11</v>
      </c>
      <c r="E19" s="252">
        <v>602001</v>
      </c>
      <c r="F19" s="252" t="s">
        <v>103</v>
      </c>
      <c r="G19" s="322">
        <v>3351826.38</v>
      </c>
      <c r="H19" s="322">
        <v>3351826.38</v>
      </c>
      <c r="I19" s="264"/>
      <c r="J19" s="250"/>
      <c r="K19" s="250"/>
      <c r="L19" s="285"/>
    </row>
    <row r="20" ht="27" customHeight="1" spans="1:12">
      <c r="A20" s="281"/>
      <c r="B20" s="252">
        <v>213</v>
      </c>
      <c r="C20" s="267" t="s">
        <v>98</v>
      </c>
      <c r="D20" s="252">
        <v>99</v>
      </c>
      <c r="E20" s="252">
        <v>602001</v>
      </c>
      <c r="F20" s="252" t="s">
        <v>104</v>
      </c>
      <c r="G20" s="322">
        <v>439049.39</v>
      </c>
      <c r="H20" s="322">
        <v>194229.59</v>
      </c>
      <c r="I20" s="322">
        <v>244819.8</v>
      </c>
      <c r="J20" s="253"/>
      <c r="K20" s="253"/>
      <c r="L20" s="282"/>
    </row>
    <row r="21" ht="27" customHeight="1" spans="1:12">
      <c r="A21" s="281"/>
      <c r="B21" s="252">
        <v>221</v>
      </c>
      <c r="C21" s="267" t="s">
        <v>93</v>
      </c>
      <c r="D21" s="267" t="s">
        <v>91</v>
      </c>
      <c r="E21" s="252">
        <v>602001</v>
      </c>
      <c r="F21" s="252" t="s">
        <v>105</v>
      </c>
      <c r="G21" s="322">
        <v>865952.64</v>
      </c>
      <c r="H21" s="322">
        <v>865952.64</v>
      </c>
      <c r="I21" s="265"/>
      <c r="J21" s="253"/>
      <c r="K21" s="253"/>
      <c r="L21" s="282"/>
    </row>
    <row r="22" ht="27" customHeight="1" spans="1:12">
      <c r="A22" s="281"/>
      <c r="B22" s="252"/>
      <c r="C22" s="267"/>
      <c r="D22" s="267"/>
      <c r="E22" s="252"/>
      <c r="F22" s="358" t="s">
        <v>106</v>
      </c>
      <c r="G22" s="322">
        <f>SUM(G23:G28)</f>
        <v>1827798.01</v>
      </c>
      <c r="H22" s="322">
        <f>SUM(H23:H28)</f>
        <v>1627798.01</v>
      </c>
      <c r="I22" s="322">
        <f>SUM(I23:I28)</f>
        <v>200000</v>
      </c>
      <c r="J22" s="253"/>
      <c r="K22" s="253"/>
      <c r="L22" s="282"/>
    </row>
    <row r="23" ht="27" customHeight="1" spans="1:12">
      <c r="A23" s="281"/>
      <c r="B23" s="309" t="s">
        <v>107</v>
      </c>
      <c r="C23" s="251" t="s">
        <v>90</v>
      </c>
      <c r="D23" s="251" t="s">
        <v>90</v>
      </c>
      <c r="E23" s="251" t="s">
        <v>75</v>
      </c>
      <c r="F23" s="303" t="s">
        <v>95</v>
      </c>
      <c r="G23" s="265">
        <f t="shared" ref="G23:G25" si="0">H23</f>
        <v>170138.88</v>
      </c>
      <c r="H23" s="265">
        <v>170138.88</v>
      </c>
      <c r="I23" s="265"/>
      <c r="J23" s="253"/>
      <c r="K23" s="253"/>
      <c r="L23" s="282"/>
    </row>
    <row r="24" ht="27" customHeight="1" spans="1:12">
      <c r="A24" s="281"/>
      <c r="B24" s="309" t="s">
        <v>108</v>
      </c>
      <c r="C24" s="251">
        <v>11</v>
      </c>
      <c r="D24" s="335" t="s">
        <v>93</v>
      </c>
      <c r="E24" s="251" t="s">
        <v>75</v>
      </c>
      <c r="F24" s="303" t="s">
        <v>97</v>
      </c>
      <c r="G24" s="265">
        <f t="shared" si="0"/>
        <v>81879.34</v>
      </c>
      <c r="H24" s="265">
        <v>81879.34</v>
      </c>
      <c r="I24" s="265"/>
      <c r="J24" s="253"/>
      <c r="K24" s="253"/>
      <c r="L24" s="282"/>
    </row>
    <row r="25" ht="27" customHeight="1" spans="1:12">
      <c r="A25" s="281"/>
      <c r="B25" s="309" t="s">
        <v>108</v>
      </c>
      <c r="C25" s="251">
        <v>11</v>
      </c>
      <c r="D25" s="335" t="s">
        <v>98</v>
      </c>
      <c r="E25" s="251" t="s">
        <v>75</v>
      </c>
      <c r="F25" s="303" t="s">
        <v>99</v>
      </c>
      <c r="G25" s="265">
        <f t="shared" si="0"/>
        <v>10800</v>
      </c>
      <c r="H25" s="265">
        <v>10800</v>
      </c>
      <c r="I25" s="265"/>
      <c r="J25" s="253"/>
      <c r="K25" s="253"/>
      <c r="L25" s="282"/>
    </row>
    <row r="26" ht="27" customHeight="1" spans="1:12">
      <c r="A26" s="281"/>
      <c r="B26" s="309" t="s">
        <v>109</v>
      </c>
      <c r="C26" s="335" t="s">
        <v>100</v>
      </c>
      <c r="D26" s="335">
        <v>16</v>
      </c>
      <c r="E26" s="251" t="s">
        <v>75</v>
      </c>
      <c r="F26" s="303" t="s">
        <v>101</v>
      </c>
      <c r="G26" s="265">
        <f>H26+I26</f>
        <v>100000</v>
      </c>
      <c r="H26" s="265"/>
      <c r="I26" s="265">
        <v>100000</v>
      </c>
      <c r="J26" s="253"/>
      <c r="K26" s="253"/>
      <c r="L26" s="282"/>
    </row>
    <row r="27" ht="27" customHeight="1" spans="1:12">
      <c r="A27" s="281"/>
      <c r="B27" s="335">
        <v>213</v>
      </c>
      <c r="C27" s="335" t="s">
        <v>98</v>
      </c>
      <c r="D27" s="335">
        <v>10</v>
      </c>
      <c r="E27" s="251" t="s">
        <v>75</v>
      </c>
      <c r="F27" s="303" t="s">
        <v>110</v>
      </c>
      <c r="G27" s="265">
        <f>H27+I27</f>
        <v>1337375.63</v>
      </c>
      <c r="H27" s="265">
        <v>1237375.63</v>
      </c>
      <c r="I27" s="265">
        <v>100000</v>
      </c>
      <c r="J27" s="253"/>
      <c r="K27" s="253"/>
      <c r="L27" s="282"/>
    </row>
    <row r="28" ht="27" customHeight="1" spans="1:12">
      <c r="A28" s="281"/>
      <c r="B28" s="335">
        <v>221</v>
      </c>
      <c r="C28" s="335" t="s">
        <v>93</v>
      </c>
      <c r="D28" s="335" t="s">
        <v>91</v>
      </c>
      <c r="E28" s="251" t="s">
        <v>75</v>
      </c>
      <c r="F28" s="303" t="s">
        <v>105</v>
      </c>
      <c r="G28" s="265">
        <f>H28</f>
        <v>127604.16</v>
      </c>
      <c r="H28" s="265">
        <v>127604.16</v>
      </c>
      <c r="I28" s="265"/>
      <c r="J28" s="253"/>
      <c r="K28" s="253"/>
      <c r="L28" s="282"/>
    </row>
    <row r="29" ht="27" customHeight="1" spans="1:12">
      <c r="A29" s="281"/>
      <c r="B29" s="252"/>
      <c r="C29" s="267"/>
      <c r="D29" s="267"/>
      <c r="E29" s="252"/>
      <c r="F29" s="303" t="s">
        <v>111</v>
      </c>
      <c r="G29" s="322">
        <f>SUM(G30:G36)</f>
        <v>6229091.83</v>
      </c>
      <c r="H29" s="322">
        <f>SUM(H30:H36)</f>
        <v>5229091.83</v>
      </c>
      <c r="I29" s="322">
        <f>SUM(I30:I36)</f>
        <v>1000000</v>
      </c>
      <c r="J29" s="253"/>
      <c r="K29" s="253"/>
      <c r="L29" s="282"/>
    </row>
    <row r="30" ht="27" customHeight="1" spans="1:12">
      <c r="A30" s="281"/>
      <c r="B30" s="267">
        <v>208</v>
      </c>
      <c r="C30" s="267" t="s">
        <v>90</v>
      </c>
      <c r="D30" s="267" t="s">
        <v>93</v>
      </c>
      <c r="E30" s="252">
        <v>602003</v>
      </c>
      <c r="F30" s="252" t="s">
        <v>94</v>
      </c>
      <c r="G30" s="265">
        <v>178607.69</v>
      </c>
      <c r="H30" s="265">
        <v>178607.69</v>
      </c>
      <c r="I30" s="265"/>
      <c r="J30" s="253"/>
      <c r="K30" s="253"/>
      <c r="L30" s="282"/>
    </row>
    <row r="31" ht="27" customHeight="1" spans="1:12">
      <c r="A31" s="281"/>
      <c r="B31" s="267">
        <v>208</v>
      </c>
      <c r="C31" s="267" t="s">
        <v>90</v>
      </c>
      <c r="D31" s="267" t="s">
        <v>90</v>
      </c>
      <c r="E31" s="252">
        <v>602003</v>
      </c>
      <c r="F31" s="252" t="s">
        <v>95</v>
      </c>
      <c r="G31" s="265">
        <v>526973.12</v>
      </c>
      <c r="H31" s="265">
        <v>526973.12</v>
      </c>
      <c r="I31" s="265"/>
      <c r="J31" s="253"/>
      <c r="K31" s="253"/>
      <c r="L31" s="282"/>
    </row>
    <row r="32" ht="27" customHeight="1" spans="1:12">
      <c r="A32" s="281"/>
      <c r="B32" s="267" t="s">
        <v>108</v>
      </c>
      <c r="C32" s="267" t="s">
        <v>112</v>
      </c>
      <c r="D32" s="267" t="s">
        <v>93</v>
      </c>
      <c r="E32" s="252">
        <v>602003</v>
      </c>
      <c r="F32" s="252" t="s">
        <v>97</v>
      </c>
      <c r="G32" s="265">
        <v>253605.81</v>
      </c>
      <c r="H32" s="265">
        <v>253605.81</v>
      </c>
      <c r="I32" s="265"/>
      <c r="J32" s="253"/>
      <c r="K32" s="253"/>
      <c r="L32" s="282"/>
    </row>
    <row r="33" ht="27" customHeight="1" spans="1:12">
      <c r="A33" s="281"/>
      <c r="B33" s="267" t="s">
        <v>108</v>
      </c>
      <c r="C33" s="267" t="s">
        <v>112</v>
      </c>
      <c r="D33" s="267" t="s">
        <v>98</v>
      </c>
      <c r="E33" s="252">
        <v>602003</v>
      </c>
      <c r="F33" s="252" t="s">
        <v>99</v>
      </c>
      <c r="G33" s="265">
        <v>66535.82</v>
      </c>
      <c r="H33" s="265">
        <v>66535.82</v>
      </c>
      <c r="I33" s="265"/>
      <c r="J33" s="253"/>
      <c r="K33" s="253"/>
      <c r="L33" s="282"/>
    </row>
    <row r="34" ht="27" customHeight="1" spans="1:12">
      <c r="A34" s="281"/>
      <c r="B34" s="267" t="s">
        <v>109</v>
      </c>
      <c r="C34" s="267" t="s">
        <v>100</v>
      </c>
      <c r="D34" s="267" t="s">
        <v>113</v>
      </c>
      <c r="E34" s="252">
        <v>602003</v>
      </c>
      <c r="F34" s="252" t="s">
        <v>114</v>
      </c>
      <c r="G34" s="265">
        <v>400000</v>
      </c>
      <c r="H34" s="265"/>
      <c r="I34" s="265">
        <v>400000</v>
      </c>
      <c r="J34" s="253"/>
      <c r="K34" s="253"/>
      <c r="L34" s="282"/>
    </row>
    <row r="35" ht="27" customHeight="1" spans="1:12">
      <c r="A35" s="281"/>
      <c r="B35" s="267" t="s">
        <v>115</v>
      </c>
      <c r="C35" s="267" t="s">
        <v>98</v>
      </c>
      <c r="D35" s="267" t="s">
        <v>116</v>
      </c>
      <c r="E35" s="252">
        <v>602003</v>
      </c>
      <c r="F35" s="252" t="s">
        <v>117</v>
      </c>
      <c r="G35" s="265">
        <f>H35+I35</f>
        <v>4408148.19</v>
      </c>
      <c r="H35" s="265">
        <v>3808148.19</v>
      </c>
      <c r="I35" s="265">
        <v>600000</v>
      </c>
      <c r="J35" s="253"/>
      <c r="K35" s="253"/>
      <c r="L35" s="282"/>
    </row>
    <row r="36" ht="27" customHeight="1" spans="1:12">
      <c r="A36" s="281"/>
      <c r="B36" s="267" t="s">
        <v>118</v>
      </c>
      <c r="C36" s="267" t="s">
        <v>93</v>
      </c>
      <c r="D36" s="267" t="s">
        <v>91</v>
      </c>
      <c r="E36" s="252">
        <v>602003</v>
      </c>
      <c r="F36" s="252" t="s">
        <v>105</v>
      </c>
      <c r="G36" s="265">
        <v>395221.2</v>
      </c>
      <c r="H36" s="265">
        <v>395221.2</v>
      </c>
      <c r="I36" s="265"/>
      <c r="J36" s="253"/>
      <c r="K36" s="253"/>
      <c r="L36" s="282"/>
    </row>
    <row r="37" ht="27" customHeight="1" spans="1:12">
      <c r="A37" s="281"/>
      <c r="B37" s="251"/>
      <c r="C37" s="251"/>
      <c r="D37" s="251"/>
      <c r="E37" s="251"/>
      <c r="F37" s="251"/>
      <c r="G37" s="253"/>
      <c r="H37" s="253"/>
      <c r="I37" s="253"/>
      <c r="J37" s="253"/>
      <c r="K37" s="253"/>
      <c r="L37" s="283"/>
    </row>
    <row r="38" ht="9.75" customHeight="1" spans="1:12">
      <c r="A38" s="287"/>
      <c r="B38" s="288"/>
      <c r="C38" s="288"/>
      <c r="D38" s="288"/>
      <c r="E38" s="288"/>
      <c r="F38" s="287"/>
      <c r="G38" s="287"/>
      <c r="H38" s="287"/>
      <c r="I38" s="287"/>
      <c r="J38" s="288"/>
      <c r="K38" s="288"/>
      <c r="L38" s="28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6" sqref="E6:G6"/>
    </sheetView>
  </sheetViews>
  <sheetFormatPr defaultColWidth="10" defaultRowHeight="13.5"/>
  <cols>
    <col min="1" max="1" width="1.53333333333333" style="150" customWidth="1"/>
    <col min="2" max="2" width="33.3416666666667" style="150" customWidth="1"/>
    <col min="3" max="3" width="16.4083333333333" style="150" customWidth="1"/>
    <col min="4" max="4" width="33.3416666666667" style="150" customWidth="1"/>
    <col min="5" max="7" width="16.4083333333333" style="150" customWidth="1"/>
    <col min="8" max="8" width="18.2916666666667" style="150" customWidth="1"/>
    <col min="9" max="9" width="1.53333333333333" style="150" customWidth="1"/>
    <col min="10" max="11" width="9.76666666666667" style="150" customWidth="1"/>
    <col min="12" max="16384" width="10" style="150"/>
  </cols>
  <sheetData>
    <row r="1" s="150" customFormat="1" ht="14.2" customHeight="1" spans="1:9">
      <c r="A1" s="344"/>
      <c r="B1" s="290"/>
      <c r="C1" s="345"/>
      <c r="D1" s="345"/>
      <c r="E1" s="291"/>
      <c r="F1" s="291"/>
      <c r="G1" s="291"/>
      <c r="H1" s="346" t="s">
        <v>119</v>
      </c>
      <c r="I1" s="352" t="s">
        <v>3</v>
      </c>
    </row>
    <row r="2" s="150" customFormat="1" ht="19.9" customHeight="1" spans="1:9">
      <c r="A2" s="345"/>
      <c r="B2" s="347" t="s">
        <v>120</v>
      </c>
      <c r="C2" s="347"/>
      <c r="D2" s="347"/>
      <c r="E2" s="347"/>
      <c r="F2" s="347"/>
      <c r="G2" s="347"/>
      <c r="H2" s="347"/>
      <c r="I2" s="352"/>
    </row>
    <row r="3" s="150" customFormat="1" ht="17.05" customHeight="1" spans="1:9">
      <c r="A3" s="348"/>
      <c r="B3" s="296" t="s">
        <v>5</v>
      </c>
      <c r="C3" s="296"/>
      <c r="D3" s="317"/>
      <c r="E3" s="317"/>
      <c r="F3" s="317"/>
      <c r="G3" s="317"/>
      <c r="H3" s="349" t="s">
        <v>6</v>
      </c>
      <c r="I3" s="353"/>
    </row>
    <row r="4" s="150" customFormat="1" ht="21.35" customHeight="1" spans="1:9">
      <c r="A4" s="350"/>
      <c r="B4" s="299" t="s">
        <v>7</v>
      </c>
      <c r="C4" s="299"/>
      <c r="D4" s="299" t="s">
        <v>8</v>
      </c>
      <c r="E4" s="299"/>
      <c r="F4" s="299"/>
      <c r="G4" s="299"/>
      <c r="H4" s="299"/>
      <c r="I4" s="314"/>
    </row>
    <row r="5" s="150" customFormat="1" ht="21.35" customHeight="1" spans="1:9">
      <c r="A5" s="350"/>
      <c r="B5" s="299" t="s">
        <v>9</v>
      </c>
      <c r="C5" s="299" t="s">
        <v>10</v>
      </c>
      <c r="D5" s="299" t="s">
        <v>9</v>
      </c>
      <c r="E5" s="299" t="s">
        <v>59</v>
      </c>
      <c r="F5" s="299" t="s">
        <v>121</v>
      </c>
      <c r="G5" s="299" t="s">
        <v>122</v>
      </c>
      <c r="H5" s="299" t="s">
        <v>123</v>
      </c>
      <c r="I5" s="314"/>
    </row>
    <row r="6" s="150" customFormat="1" ht="19.9" customHeight="1" spans="1:9">
      <c r="A6" s="298"/>
      <c r="B6" s="309" t="s">
        <v>124</v>
      </c>
      <c r="C6" s="311">
        <v>24093470.63</v>
      </c>
      <c r="D6" s="309" t="s">
        <v>125</v>
      </c>
      <c r="E6" s="311">
        <f>SUM(E7:E29)</f>
        <v>24093470.63</v>
      </c>
      <c r="F6" s="311">
        <f>SUM(F7:F29)</f>
        <v>21123470.63</v>
      </c>
      <c r="G6" s="311">
        <f>SUM(G7:G29)</f>
        <v>2970000</v>
      </c>
      <c r="H6" s="311"/>
      <c r="I6" s="327"/>
    </row>
    <row r="7" s="150" customFormat="1" ht="19.9" customHeight="1" spans="1:9">
      <c r="A7" s="298"/>
      <c r="B7" s="310" t="s">
        <v>126</v>
      </c>
      <c r="C7" s="311">
        <v>21123470.63</v>
      </c>
      <c r="D7" s="310" t="s">
        <v>127</v>
      </c>
      <c r="E7" s="311"/>
      <c r="F7" s="311"/>
      <c r="G7" s="311"/>
      <c r="H7" s="311"/>
      <c r="I7" s="327"/>
    </row>
    <row r="8" s="150" customFormat="1" ht="19.9" customHeight="1" spans="1:9">
      <c r="A8" s="298"/>
      <c r="B8" s="310" t="s">
        <v>128</v>
      </c>
      <c r="C8" s="311">
        <v>2970000</v>
      </c>
      <c r="D8" s="310" t="s">
        <v>129</v>
      </c>
      <c r="E8" s="311"/>
      <c r="F8" s="311"/>
      <c r="G8" s="311"/>
      <c r="H8" s="311"/>
      <c r="I8" s="327"/>
    </row>
    <row r="9" s="150" customFormat="1" ht="19.9" customHeight="1" spans="1:9">
      <c r="A9" s="298"/>
      <c r="B9" s="310" t="s">
        <v>130</v>
      </c>
      <c r="C9" s="311"/>
      <c r="D9" s="310" t="s">
        <v>131</v>
      </c>
      <c r="E9" s="311"/>
      <c r="F9" s="311"/>
      <c r="G9" s="311"/>
      <c r="H9" s="311"/>
      <c r="I9" s="327"/>
    </row>
    <row r="10" s="150" customFormat="1" ht="19.9" customHeight="1" spans="1:9">
      <c r="A10" s="298"/>
      <c r="B10" s="309" t="s">
        <v>132</v>
      </c>
      <c r="C10" s="311"/>
      <c r="D10" s="310" t="s">
        <v>133</v>
      </c>
      <c r="E10" s="311"/>
      <c r="F10" s="311"/>
      <c r="G10" s="311"/>
      <c r="H10" s="311"/>
      <c r="I10" s="327"/>
    </row>
    <row r="11" s="150" customFormat="1" ht="19.9" customHeight="1" spans="1:9">
      <c r="A11" s="298"/>
      <c r="B11" s="310" t="s">
        <v>126</v>
      </c>
      <c r="C11" s="311"/>
      <c r="D11" s="310" t="s">
        <v>134</v>
      </c>
      <c r="E11" s="311"/>
      <c r="F11" s="311"/>
      <c r="G11" s="311"/>
      <c r="H11" s="311"/>
      <c r="I11" s="327"/>
    </row>
    <row r="12" s="150" customFormat="1" ht="19.9" customHeight="1" spans="1:9">
      <c r="A12" s="298"/>
      <c r="B12" s="310" t="s">
        <v>128</v>
      </c>
      <c r="C12" s="311"/>
      <c r="D12" s="310" t="s">
        <v>135</v>
      </c>
      <c r="E12" s="311"/>
      <c r="F12" s="311"/>
      <c r="G12" s="311"/>
      <c r="H12" s="311"/>
      <c r="I12" s="327"/>
    </row>
    <row r="13" s="150" customFormat="1" ht="19.9" customHeight="1" spans="1:9">
      <c r="A13" s="298"/>
      <c r="B13" s="310" t="s">
        <v>130</v>
      </c>
      <c r="C13" s="311"/>
      <c r="D13" s="310" t="s">
        <v>136</v>
      </c>
      <c r="E13" s="311"/>
      <c r="F13" s="311"/>
      <c r="G13" s="311"/>
      <c r="H13" s="311"/>
      <c r="I13" s="327"/>
    </row>
    <row r="14" s="150" customFormat="1" ht="19.9" customHeight="1" spans="1:9">
      <c r="A14" s="298"/>
      <c r="B14" s="310" t="s">
        <v>137</v>
      </c>
      <c r="C14" s="311"/>
      <c r="D14" s="310" t="s">
        <v>138</v>
      </c>
      <c r="E14" s="311">
        <v>3889169.77</v>
      </c>
      <c r="F14" s="311">
        <v>3889169.77</v>
      </c>
      <c r="G14" s="311"/>
      <c r="H14" s="311"/>
      <c r="I14" s="327"/>
    </row>
    <row r="15" s="150" customFormat="1" ht="19.9" customHeight="1" spans="1:9">
      <c r="A15" s="298"/>
      <c r="B15" s="310" t="s">
        <v>137</v>
      </c>
      <c r="C15" s="311"/>
      <c r="D15" s="310" t="s">
        <v>139</v>
      </c>
      <c r="E15" s="311"/>
      <c r="F15" s="311"/>
      <c r="G15" s="311"/>
      <c r="H15" s="311"/>
      <c r="I15" s="327"/>
    </row>
    <row r="16" s="150" customFormat="1" ht="19.9" customHeight="1" spans="1:9">
      <c r="A16" s="298"/>
      <c r="B16" s="310" t="s">
        <v>137</v>
      </c>
      <c r="C16" s="311"/>
      <c r="D16" s="310" t="s">
        <v>140</v>
      </c>
      <c r="E16" s="311">
        <v>1029875.35</v>
      </c>
      <c r="F16" s="311">
        <v>1029875.35</v>
      </c>
      <c r="G16" s="311"/>
      <c r="H16" s="311"/>
      <c r="I16" s="327"/>
    </row>
    <row r="17" s="150" customFormat="1" ht="19.9" customHeight="1" spans="1:9">
      <c r="A17" s="298"/>
      <c r="B17" s="310" t="s">
        <v>137</v>
      </c>
      <c r="C17" s="311"/>
      <c r="D17" s="310" t="s">
        <v>141</v>
      </c>
      <c r="E17" s="311"/>
      <c r="F17" s="311"/>
      <c r="G17" s="311"/>
      <c r="H17" s="311"/>
      <c r="I17" s="327"/>
    </row>
    <row r="18" s="150" customFormat="1" ht="19.9" customHeight="1" spans="1:9">
      <c r="A18" s="298"/>
      <c r="B18" s="310" t="s">
        <v>137</v>
      </c>
      <c r="C18" s="311"/>
      <c r="D18" s="310" t="s">
        <v>142</v>
      </c>
      <c r="E18" s="311">
        <v>2970000</v>
      </c>
      <c r="F18" s="311"/>
      <c r="G18" s="311">
        <v>2970000</v>
      </c>
      <c r="H18" s="311"/>
      <c r="I18" s="327"/>
    </row>
    <row r="19" s="150" customFormat="1" ht="19.9" customHeight="1" spans="1:9">
      <c r="A19" s="298"/>
      <c r="B19" s="310" t="s">
        <v>137</v>
      </c>
      <c r="C19" s="311"/>
      <c r="D19" s="310" t="s">
        <v>143</v>
      </c>
      <c r="E19" s="311">
        <v>14815647.51</v>
      </c>
      <c r="F19" s="311">
        <v>14815647.51</v>
      </c>
      <c r="G19" s="311"/>
      <c r="H19" s="311"/>
      <c r="I19" s="327"/>
    </row>
    <row r="20" s="150" customFormat="1" ht="19.9" customHeight="1" spans="1:9">
      <c r="A20" s="298"/>
      <c r="B20" s="310" t="s">
        <v>137</v>
      </c>
      <c r="C20" s="311"/>
      <c r="D20" s="310" t="s">
        <v>144</v>
      </c>
      <c r="E20" s="311"/>
      <c r="F20" s="311"/>
      <c r="G20" s="311"/>
      <c r="H20" s="311"/>
      <c r="I20" s="327"/>
    </row>
    <row r="21" s="150" customFormat="1" ht="19.9" customHeight="1" spans="1:9">
      <c r="A21" s="298"/>
      <c r="B21" s="310" t="s">
        <v>137</v>
      </c>
      <c r="C21" s="311"/>
      <c r="D21" s="310" t="s">
        <v>145</v>
      </c>
      <c r="E21" s="311"/>
      <c r="F21" s="311"/>
      <c r="G21" s="311"/>
      <c r="H21" s="311"/>
      <c r="I21" s="327"/>
    </row>
    <row r="22" s="150" customFormat="1" ht="19.9" customHeight="1" spans="1:9">
      <c r="A22" s="298"/>
      <c r="B22" s="310" t="s">
        <v>137</v>
      </c>
      <c r="C22" s="311"/>
      <c r="D22" s="310" t="s">
        <v>146</v>
      </c>
      <c r="E22" s="311"/>
      <c r="F22" s="311"/>
      <c r="G22" s="311"/>
      <c r="H22" s="311"/>
      <c r="I22" s="327"/>
    </row>
    <row r="23" s="150" customFormat="1" ht="19.9" customHeight="1" spans="1:9">
      <c r="A23" s="298"/>
      <c r="B23" s="310" t="s">
        <v>137</v>
      </c>
      <c r="C23" s="311"/>
      <c r="D23" s="310" t="s">
        <v>147</v>
      </c>
      <c r="E23" s="311"/>
      <c r="F23" s="311"/>
      <c r="G23" s="311"/>
      <c r="H23" s="311"/>
      <c r="I23" s="327"/>
    </row>
    <row r="24" s="150" customFormat="1" ht="19.9" customHeight="1" spans="1:9">
      <c r="A24" s="298"/>
      <c r="B24" s="310" t="s">
        <v>137</v>
      </c>
      <c r="C24" s="311"/>
      <c r="D24" s="310" t="s">
        <v>148</v>
      </c>
      <c r="E24" s="311"/>
      <c r="F24" s="311"/>
      <c r="G24" s="311"/>
      <c r="H24" s="311"/>
      <c r="I24" s="327"/>
    </row>
    <row r="25" s="150" customFormat="1" ht="19.9" customHeight="1" spans="1:9">
      <c r="A25" s="298"/>
      <c r="B25" s="310" t="s">
        <v>137</v>
      </c>
      <c r="C25" s="311"/>
      <c r="D25" s="310" t="s">
        <v>149</v>
      </c>
      <c r="E25" s="311"/>
      <c r="F25" s="311"/>
      <c r="G25" s="311"/>
      <c r="H25" s="311"/>
      <c r="I25" s="327"/>
    </row>
    <row r="26" s="150" customFormat="1" ht="19.9" customHeight="1" spans="1:9">
      <c r="A26" s="298"/>
      <c r="B26" s="310" t="s">
        <v>137</v>
      </c>
      <c r="C26" s="311"/>
      <c r="D26" s="310" t="s">
        <v>150</v>
      </c>
      <c r="E26" s="311">
        <v>1388778</v>
      </c>
      <c r="F26" s="311">
        <v>1388778</v>
      </c>
      <c r="G26" s="311"/>
      <c r="H26" s="311"/>
      <c r="I26" s="327"/>
    </row>
    <row r="27" s="150" customFormat="1" ht="19.9" customHeight="1" spans="1:9">
      <c r="A27" s="298"/>
      <c r="B27" s="310" t="s">
        <v>137</v>
      </c>
      <c r="C27" s="311"/>
      <c r="D27" s="310" t="s">
        <v>151</v>
      </c>
      <c r="E27" s="311"/>
      <c r="F27" s="311"/>
      <c r="G27" s="311"/>
      <c r="H27" s="311"/>
      <c r="I27" s="327"/>
    </row>
    <row r="28" s="150" customFormat="1" ht="19.9" customHeight="1" spans="1:9">
      <c r="A28" s="298"/>
      <c r="B28" s="310" t="s">
        <v>137</v>
      </c>
      <c r="C28" s="311"/>
      <c r="D28" s="310" t="s">
        <v>152</v>
      </c>
      <c r="E28" s="311"/>
      <c r="F28" s="311"/>
      <c r="G28" s="311"/>
      <c r="H28" s="311"/>
      <c r="I28" s="327"/>
    </row>
    <row r="29" s="150" customFormat="1" ht="19.9" customHeight="1" spans="1:9">
      <c r="A29" s="298"/>
      <c r="B29" s="310" t="s">
        <v>137</v>
      </c>
      <c r="C29" s="311"/>
      <c r="D29" s="310" t="s">
        <v>153</v>
      </c>
      <c r="E29" s="311"/>
      <c r="F29" s="311"/>
      <c r="G29" s="311"/>
      <c r="H29" s="311"/>
      <c r="I29" s="327"/>
    </row>
    <row r="30" s="150" customFormat="1" ht="19.9" customHeight="1" spans="1:9">
      <c r="A30" s="298"/>
      <c r="B30" s="310" t="s">
        <v>137</v>
      </c>
      <c r="C30" s="311"/>
      <c r="D30" s="310" t="s">
        <v>154</v>
      </c>
      <c r="E30" s="311"/>
      <c r="F30" s="311"/>
      <c r="G30" s="311"/>
      <c r="H30" s="311"/>
      <c r="I30" s="327"/>
    </row>
    <row r="31" s="150" customFormat="1" ht="19.9" customHeight="1" spans="1:9">
      <c r="A31" s="298"/>
      <c r="B31" s="310" t="s">
        <v>137</v>
      </c>
      <c r="C31" s="311"/>
      <c r="D31" s="310" t="s">
        <v>155</v>
      </c>
      <c r="E31" s="311"/>
      <c r="F31" s="311"/>
      <c r="G31" s="311"/>
      <c r="H31" s="311"/>
      <c r="I31" s="327"/>
    </row>
    <row r="32" s="150" customFormat="1" ht="19.9" customHeight="1" spans="1:9">
      <c r="A32" s="298"/>
      <c r="B32" s="310" t="s">
        <v>137</v>
      </c>
      <c r="C32" s="311"/>
      <c r="D32" s="310" t="s">
        <v>156</v>
      </c>
      <c r="E32" s="311"/>
      <c r="F32" s="311"/>
      <c r="G32" s="311"/>
      <c r="H32" s="311"/>
      <c r="I32" s="327"/>
    </row>
    <row r="33" s="150" customFormat="1" ht="19.9" customHeight="1" spans="1:9">
      <c r="A33" s="298"/>
      <c r="B33" s="310" t="s">
        <v>137</v>
      </c>
      <c r="C33" s="311"/>
      <c r="D33" s="310" t="s">
        <v>157</v>
      </c>
      <c r="E33" s="311"/>
      <c r="F33" s="311"/>
      <c r="G33" s="311"/>
      <c r="H33" s="311"/>
      <c r="I33" s="327"/>
    </row>
    <row r="34" s="150" customFormat="1" ht="19.9" customHeight="1" spans="1:9">
      <c r="A34" s="298"/>
      <c r="B34" s="310" t="s">
        <v>137</v>
      </c>
      <c r="C34" s="311"/>
      <c r="D34" s="310" t="s">
        <v>158</v>
      </c>
      <c r="E34" s="311"/>
      <c r="F34" s="311"/>
      <c r="G34" s="311"/>
      <c r="H34" s="311"/>
      <c r="I34" s="327"/>
    </row>
    <row r="35" s="150" customFormat="1" ht="8.5" customHeight="1" spans="1:9">
      <c r="A35" s="351"/>
      <c r="B35" s="351"/>
      <c r="C35" s="351"/>
      <c r="D35" s="300"/>
      <c r="E35" s="351"/>
      <c r="F35" s="351"/>
      <c r="G35" s="351"/>
      <c r="H35" s="351"/>
      <c r="I35" s="31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00"/>
  <sheetViews>
    <sheetView workbookViewId="0">
      <pane ySplit="6" topLeftCell="A7" activePane="bottomLeft" state="frozen"/>
      <selection/>
      <selection pane="bottomLeft" activeCell="I7" sqref="I7:J7"/>
    </sheetView>
  </sheetViews>
  <sheetFormatPr defaultColWidth="10" defaultRowHeight="13.5"/>
  <cols>
    <col min="1" max="1" width="1.53333333333333" style="271" customWidth="1"/>
    <col min="2" max="3" width="5.875" style="271" customWidth="1"/>
    <col min="4" max="4" width="11.625" style="271" customWidth="1"/>
    <col min="5" max="5" width="33.875" style="271" customWidth="1"/>
    <col min="6" max="6" width="13" style="271" customWidth="1"/>
    <col min="7" max="9" width="12.125" style="271" customWidth="1"/>
    <col min="10" max="10" width="10.375" style="271" customWidth="1"/>
    <col min="11" max="11" width="12.125" style="271" customWidth="1"/>
    <col min="12" max="12" width="5.875" style="271" customWidth="1"/>
    <col min="13" max="13" width="12.125" style="271" customWidth="1"/>
    <col min="14" max="16" width="7.25" style="271" customWidth="1"/>
    <col min="17" max="23" width="5.875" style="271" customWidth="1"/>
    <col min="24" max="26" width="7.25" style="271" customWidth="1"/>
    <col min="27" max="33" width="5.875" style="271" customWidth="1"/>
    <col min="34" max="39" width="7.25" style="271" customWidth="1"/>
    <col min="40" max="40" width="1.53333333333333" style="271" customWidth="1"/>
    <col min="41" max="42" width="9.76666666666667" style="271" customWidth="1"/>
    <col min="43" max="16384" width="10" style="271"/>
  </cols>
  <sheetData>
    <row r="1" ht="25" customHeight="1" spans="1:40">
      <c r="A1" s="330"/>
      <c r="B1" s="91"/>
      <c r="C1" s="91"/>
      <c r="D1" s="331"/>
      <c r="E1" s="331"/>
      <c r="F1" s="272"/>
      <c r="G1" s="272"/>
      <c r="H1" s="272"/>
      <c r="I1" s="331"/>
      <c r="J1" s="331"/>
      <c r="K1" s="272"/>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8" t="s">
        <v>159</v>
      </c>
      <c r="AN1" s="339"/>
    </row>
    <row r="2" ht="22.8" customHeight="1" spans="1:40">
      <c r="A2" s="272"/>
      <c r="B2" s="276" t="s">
        <v>160</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339"/>
    </row>
    <row r="3" ht="19.55" customHeight="1" spans="1:40">
      <c r="A3" s="277"/>
      <c r="B3" s="278" t="s">
        <v>5</v>
      </c>
      <c r="C3" s="278"/>
      <c r="D3" s="278"/>
      <c r="E3" s="278"/>
      <c r="F3" s="332"/>
      <c r="G3" s="277"/>
      <c r="H3" s="333"/>
      <c r="I3" s="332"/>
      <c r="J3" s="332"/>
      <c r="K3" s="337"/>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3" t="s">
        <v>6</v>
      </c>
      <c r="AM3" s="333"/>
      <c r="AN3" s="340"/>
    </row>
    <row r="4" ht="24.4" customHeight="1" spans="1:40">
      <c r="A4" s="275"/>
      <c r="B4" s="263" t="s">
        <v>9</v>
      </c>
      <c r="C4" s="263"/>
      <c r="D4" s="263"/>
      <c r="E4" s="263"/>
      <c r="F4" s="263" t="s">
        <v>161</v>
      </c>
      <c r="G4" s="263" t="s">
        <v>162</v>
      </c>
      <c r="H4" s="263"/>
      <c r="I4" s="263"/>
      <c r="J4" s="263"/>
      <c r="K4" s="263"/>
      <c r="L4" s="263"/>
      <c r="M4" s="263"/>
      <c r="N4" s="263"/>
      <c r="O4" s="263"/>
      <c r="P4" s="263"/>
      <c r="Q4" s="263" t="s">
        <v>163</v>
      </c>
      <c r="R4" s="263"/>
      <c r="S4" s="263"/>
      <c r="T4" s="263"/>
      <c r="U4" s="263"/>
      <c r="V4" s="263"/>
      <c r="W4" s="263"/>
      <c r="X4" s="263"/>
      <c r="Y4" s="263"/>
      <c r="Z4" s="263"/>
      <c r="AA4" s="263" t="s">
        <v>164</v>
      </c>
      <c r="AB4" s="263"/>
      <c r="AC4" s="263"/>
      <c r="AD4" s="263"/>
      <c r="AE4" s="263"/>
      <c r="AF4" s="263"/>
      <c r="AG4" s="263"/>
      <c r="AH4" s="263"/>
      <c r="AI4" s="263"/>
      <c r="AJ4" s="263"/>
      <c r="AK4" s="263"/>
      <c r="AL4" s="263"/>
      <c r="AM4" s="263"/>
      <c r="AN4" s="341"/>
    </row>
    <row r="5" ht="24.4" customHeight="1" spans="1:40">
      <c r="A5" s="275"/>
      <c r="B5" s="263" t="s">
        <v>85</v>
      </c>
      <c r="C5" s="263"/>
      <c r="D5" s="263" t="s">
        <v>70</v>
      </c>
      <c r="E5" s="263" t="s">
        <v>71</v>
      </c>
      <c r="F5" s="263"/>
      <c r="G5" s="263" t="s">
        <v>59</v>
      </c>
      <c r="H5" s="263" t="s">
        <v>165</v>
      </c>
      <c r="I5" s="263"/>
      <c r="J5" s="263"/>
      <c r="K5" s="263" t="s">
        <v>166</v>
      </c>
      <c r="L5" s="263"/>
      <c r="M5" s="263"/>
      <c r="N5" s="263" t="s">
        <v>167</v>
      </c>
      <c r="O5" s="263"/>
      <c r="P5" s="263"/>
      <c r="Q5" s="263" t="s">
        <v>59</v>
      </c>
      <c r="R5" s="263" t="s">
        <v>165</v>
      </c>
      <c r="S5" s="263"/>
      <c r="T5" s="263"/>
      <c r="U5" s="263" t="s">
        <v>166</v>
      </c>
      <c r="V5" s="263"/>
      <c r="W5" s="263"/>
      <c r="X5" s="263" t="s">
        <v>167</v>
      </c>
      <c r="Y5" s="263"/>
      <c r="Z5" s="263"/>
      <c r="AA5" s="263" t="s">
        <v>59</v>
      </c>
      <c r="AB5" s="263" t="s">
        <v>165</v>
      </c>
      <c r="AC5" s="263"/>
      <c r="AD5" s="263"/>
      <c r="AE5" s="263" t="s">
        <v>166</v>
      </c>
      <c r="AF5" s="263"/>
      <c r="AG5" s="263"/>
      <c r="AH5" s="263" t="s">
        <v>167</v>
      </c>
      <c r="AI5" s="263"/>
      <c r="AJ5" s="263"/>
      <c r="AK5" s="263" t="s">
        <v>168</v>
      </c>
      <c r="AL5" s="263"/>
      <c r="AM5" s="263"/>
      <c r="AN5" s="341"/>
    </row>
    <row r="6" ht="39" customHeight="1" spans="1:40">
      <c r="A6" s="273"/>
      <c r="B6" s="263" t="s">
        <v>86</v>
      </c>
      <c r="C6" s="263" t="s">
        <v>87</v>
      </c>
      <c r="D6" s="263"/>
      <c r="E6" s="263"/>
      <c r="F6" s="263"/>
      <c r="G6" s="263"/>
      <c r="H6" s="263" t="s">
        <v>169</v>
      </c>
      <c r="I6" s="263" t="s">
        <v>81</v>
      </c>
      <c r="J6" s="263" t="s">
        <v>82</v>
      </c>
      <c r="K6" s="263" t="s">
        <v>169</v>
      </c>
      <c r="L6" s="263" t="s">
        <v>81</v>
      </c>
      <c r="M6" s="263" t="s">
        <v>82</v>
      </c>
      <c r="N6" s="263" t="s">
        <v>169</v>
      </c>
      <c r="O6" s="263" t="s">
        <v>170</v>
      </c>
      <c r="P6" s="263" t="s">
        <v>171</v>
      </c>
      <c r="Q6" s="263"/>
      <c r="R6" s="263" t="s">
        <v>169</v>
      </c>
      <c r="S6" s="263" t="s">
        <v>81</v>
      </c>
      <c r="T6" s="263" t="s">
        <v>82</v>
      </c>
      <c r="U6" s="263" t="s">
        <v>169</v>
      </c>
      <c r="V6" s="263" t="s">
        <v>81</v>
      </c>
      <c r="W6" s="263" t="s">
        <v>82</v>
      </c>
      <c r="X6" s="263" t="s">
        <v>169</v>
      </c>
      <c r="Y6" s="263" t="s">
        <v>170</v>
      </c>
      <c r="Z6" s="263" t="s">
        <v>171</v>
      </c>
      <c r="AA6" s="263"/>
      <c r="AB6" s="263" t="s">
        <v>169</v>
      </c>
      <c r="AC6" s="263" t="s">
        <v>81</v>
      </c>
      <c r="AD6" s="263" t="s">
        <v>82</v>
      </c>
      <c r="AE6" s="263" t="s">
        <v>169</v>
      </c>
      <c r="AF6" s="263" t="s">
        <v>81</v>
      </c>
      <c r="AG6" s="263" t="s">
        <v>82</v>
      </c>
      <c r="AH6" s="263" t="s">
        <v>169</v>
      </c>
      <c r="AI6" s="263" t="s">
        <v>170</v>
      </c>
      <c r="AJ6" s="263" t="s">
        <v>171</v>
      </c>
      <c r="AK6" s="263" t="s">
        <v>169</v>
      </c>
      <c r="AL6" s="263" t="s">
        <v>170</v>
      </c>
      <c r="AM6" s="263" t="s">
        <v>171</v>
      </c>
      <c r="AN6" s="341"/>
    </row>
    <row r="7" ht="27" customHeight="1" spans="1:40">
      <c r="A7" s="275"/>
      <c r="B7" s="247"/>
      <c r="C7" s="247"/>
      <c r="D7" s="247"/>
      <c r="E7" s="247" t="s">
        <v>72</v>
      </c>
      <c r="F7" s="250">
        <f>F8+F41+F66</f>
        <v>24093470.63</v>
      </c>
      <c r="G7" s="250">
        <f t="shared" ref="G7:M7" si="0">G8+G41+G66</f>
        <v>24093470.63</v>
      </c>
      <c r="H7" s="250">
        <f t="shared" si="0"/>
        <v>21123470.63</v>
      </c>
      <c r="I7" s="250">
        <f t="shared" si="0"/>
        <v>20178650.83</v>
      </c>
      <c r="J7" s="250">
        <f t="shared" si="0"/>
        <v>944819.8</v>
      </c>
      <c r="K7" s="250">
        <f t="shared" si="0"/>
        <v>2970000</v>
      </c>
      <c r="L7" s="250"/>
      <c r="M7" s="250">
        <f t="shared" si="0"/>
        <v>2970000</v>
      </c>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341"/>
    </row>
    <row r="8" ht="32" customHeight="1" spans="1:40">
      <c r="A8" s="275"/>
      <c r="B8" s="247"/>
      <c r="C8" s="247"/>
      <c r="D8" s="252"/>
      <c r="E8" s="304" t="s">
        <v>89</v>
      </c>
      <c r="F8" s="253">
        <f>SUM(F9:F40)</f>
        <v>16036580.79</v>
      </c>
      <c r="G8" s="253">
        <f>H8+K8</f>
        <v>16036580.79</v>
      </c>
      <c r="H8" s="253">
        <f>SUM(H9:H40)</f>
        <v>13566580.79</v>
      </c>
      <c r="I8" s="253">
        <f>SUM(I9:I40)</f>
        <v>13321760.99</v>
      </c>
      <c r="J8" s="253">
        <f>SUM(J9:J40)</f>
        <v>244819.8</v>
      </c>
      <c r="K8" s="253">
        <f>SUM(K9:K40)</f>
        <v>2470000</v>
      </c>
      <c r="L8" s="253"/>
      <c r="M8" s="253">
        <f>SUM(M9:M40)</f>
        <v>2470000</v>
      </c>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341"/>
    </row>
    <row r="9" ht="22.5" customHeight="1" spans="1:40">
      <c r="A9" s="275"/>
      <c r="B9" s="334">
        <v>301</v>
      </c>
      <c r="C9" s="267" t="s">
        <v>91</v>
      </c>
      <c r="D9" s="252">
        <v>602001</v>
      </c>
      <c r="E9" s="286" t="s">
        <v>172</v>
      </c>
      <c r="F9" s="253">
        <f>G9</f>
        <v>2363352</v>
      </c>
      <c r="G9" s="253">
        <f t="shared" ref="G9:G18" si="1">H9</f>
        <v>2363352</v>
      </c>
      <c r="H9" s="253">
        <v>2363352</v>
      </c>
      <c r="I9" s="253">
        <v>2363352</v>
      </c>
      <c r="J9" s="253"/>
      <c r="K9" s="253"/>
      <c r="L9" s="253"/>
      <c r="M9" s="253"/>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341"/>
    </row>
    <row r="10" ht="22.5" customHeight="1" spans="1:40">
      <c r="A10" s="275"/>
      <c r="B10" s="334">
        <v>301</v>
      </c>
      <c r="C10" s="267" t="s">
        <v>93</v>
      </c>
      <c r="D10" s="252">
        <v>602001</v>
      </c>
      <c r="E10" s="286" t="s">
        <v>173</v>
      </c>
      <c r="F10" s="253">
        <f t="shared" ref="F10:F40" si="2">G10</f>
        <v>1249608</v>
      </c>
      <c r="G10" s="253">
        <f t="shared" si="1"/>
        <v>1249608</v>
      </c>
      <c r="H10" s="253">
        <v>1249608</v>
      </c>
      <c r="I10" s="253">
        <f>H10</f>
        <v>1249608</v>
      </c>
      <c r="J10" s="253"/>
      <c r="K10" s="253"/>
      <c r="L10" s="253"/>
      <c r="M10" s="253"/>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341"/>
    </row>
    <row r="11" ht="22.5" customHeight="1" spans="1:40">
      <c r="A11" s="275"/>
      <c r="B11" s="334">
        <v>301</v>
      </c>
      <c r="C11" s="267" t="s">
        <v>98</v>
      </c>
      <c r="D11" s="252">
        <v>602001</v>
      </c>
      <c r="E11" s="286" t="s">
        <v>174</v>
      </c>
      <c r="F11" s="253">
        <f t="shared" si="2"/>
        <v>1727173</v>
      </c>
      <c r="G11" s="253">
        <f t="shared" si="1"/>
        <v>1727173</v>
      </c>
      <c r="H11" s="253">
        <v>1727173</v>
      </c>
      <c r="I11" s="253">
        <f t="shared" ref="I11:I18" si="3">H11</f>
        <v>1727173</v>
      </c>
      <c r="J11" s="253"/>
      <c r="K11" s="253"/>
      <c r="L11" s="253"/>
      <c r="M11" s="253"/>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341"/>
    </row>
    <row r="12" ht="22.5" customHeight="1" spans="1:40">
      <c r="A12" s="275"/>
      <c r="B12" s="334">
        <v>301</v>
      </c>
      <c r="C12" s="267" t="s">
        <v>175</v>
      </c>
      <c r="D12" s="252">
        <v>602001</v>
      </c>
      <c r="E12" s="286" t="s">
        <v>176</v>
      </c>
      <c r="F12" s="253">
        <f t="shared" si="2"/>
        <v>1700593</v>
      </c>
      <c r="G12" s="253">
        <f t="shared" si="1"/>
        <v>1700593</v>
      </c>
      <c r="H12" s="253">
        <v>1700593</v>
      </c>
      <c r="I12" s="253">
        <f t="shared" si="3"/>
        <v>1700593</v>
      </c>
      <c r="J12" s="253"/>
      <c r="K12" s="253"/>
      <c r="L12" s="253"/>
      <c r="M12" s="253"/>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341"/>
    </row>
    <row r="13" ht="22.5" customHeight="1" spans="1:40">
      <c r="A13" s="275"/>
      <c r="B13" s="334">
        <v>301</v>
      </c>
      <c r="C13" s="267" t="s">
        <v>100</v>
      </c>
      <c r="D13" s="252">
        <v>602001</v>
      </c>
      <c r="E13" s="307" t="s">
        <v>177</v>
      </c>
      <c r="F13" s="253">
        <f t="shared" si="2"/>
        <v>1075150.08</v>
      </c>
      <c r="G13" s="253">
        <f t="shared" si="1"/>
        <v>1075150.08</v>
      </c>
      <c r="H13" s="253">
        <v>1075150.08</v>
      </c>
      <c r="I13" s="253">
        <f t="shared" si="3"/>
        <v>1075150.08</v>
      </c>
      <c r="J13" s="253"/>
      <c r="K13" s="253"/>
      <c r="L13" s="253"/>
      <c r="M13" s="253"/>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341"/>
    </row>
    <row r="14" ht="22.5" customHeight="1" spans="1:40">
      <c r="A14" s="275"/>
      <c r="B14" s="334">
        <v>301</v>
      </c>
      <c r="C14" s="252">
        <v>10</v>
      </c>
      <c r="D14" s="252">
        <v>602001</v>
      </c>
      <c r="E14" s="286" t="s">
        <v>178</v>
      </c>
      <c r="F14" s="253">
        <f t="shared" si="2"/>
        <v>555854.38</v>
      </c>
      <c r="G14" s="253">
        <f t="shared" si="1"/>
        <v>555854.38</v>
      </c>
      <c r="H14" s="253">
        <v>555854.38</v>
      </c>
      <c r="I14" s="253">
        <f t="shared" si="3"/>
        <v>555854.38</v>
      </c>
      <c r="J14" s="253"/>
      <c r="K14" s="253"/>
      <c r="L14" s="253"/>
      <c r="M14" s="253"/>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341"/>
    </row>
    <row r="15" ht="22.5" customHeight="1" spans="1:40">
      <c r="A15" s="275"/>
      <c r="B15" s="334">
        <v>301</v>
      </c>
      <c r="C15" s="252">
        <v>11</v>
      </c>
      <c r="D15" s="252">
        <v>602001</v>
      </c>
      <c r="E15" s="286" t="s">
        <v>179</v>
      </c>
      <c r="F15" s="253">
        <f t="shared" si="2"/>
        <v>131483.46</v>
      </c>
      <c r="G15" s="253">
        <f t="shared" si="1"/>
        <v>131483.46</v>
      </c>
      <c r="H15" s="253">
        <v>131483.46</v>
      </c>
      <c r="I15" s="253">
        <f t="shared" si="3"/>
        <v>131483.46</v>
      </c>
      <c r="J15" s="253"/>
      <c r="K15" s="253"/>
      <c r="L15" s="253"/>
      <c r="M15" s="253"/>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341"/>
    </row>
    <row r="16" ht="22.5" customHeight="1" spans="1:40">
      <c r="A16" s="275"/>
      <c r="B16" s="334">
        <v>301</v>
      </c>
      <c r="C16" s="252">
        <v>12</v>
      </c>
      <c r="D16" s="252">
        <v>602001</v>
      </c>
      <c r="E16" s="286" t="s">
        <v>180</v>
      </c>
      <c r="F16" s="253">
        <f t="shared" si="2"/>
        <v>49638.37</v>
      </c>
      <c r="G16" s="253">
        <f t="shared" si="1"/>
        <v>49638.37</v>
      </c>
      <c r="H16" s="253">
        <v>49638.37</v>
      </c>
      <c r="I16" s="253">
        <f t="shared" si="3"/>
        <v>49638.37</v>
      </c>
      <c r="J16" s="253"/>
      <c r="K16" s="253"/>
      <c r="L16" s="253"/>
      <c r="M16" s="253"/>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341"/>
    </row>
    <row r="17" ht="22.5" customHeight="1" spans="1:40">
      <c r="A17" s="275"/>
      <c r="B17" s="334">
        <v>301</v>
      </c>
      <c r="C17" s="252">
        <v>13</v>
      </c>
      <c r="D17" s="252">
        <v>602001</v>
      </c>
      <c r="E17" s="286" t="s">
        <v>105</v>
      </c>
      <c r="F17" s="253">
        <f t="shared" si="2"/>
        <v>865952.64</v>
      </c>
      <c r="G17" s="253">
        <f t="shared" si="1"/>
        <v>865952.64</v>
      </c>
      <c r="H17" s="253">
        <v>865952.64</v>
      </c>
      <c r="I17" s="253">
        <f t="shared" si="3"/>
        <v>865952.64</v>
      </c>
      <c r="J17" s="253"/>
      <c r="K17" s="253"/>
      <c r="L17" s="253"/>
      <c r="M17" s="253"/>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341"/>
    </row>
    <row r="18" ht="22.5" customHeight="1" spans="1:40">
      <c r="A18" s="275"/>
      <c r="B18" s="334">
        <v>301</v>
      </c>
      <c r="C18" s="252">
        <v>99</v>
      </c>
      <c r="D18" s="252">
        <v>602001</v>
      </c>
      <c r="E18" s="286" t="s">
        <v>181</v>
      </c>
      <c r="F18" s="253">
        <f t="shared" si="2"/>
        <v>190542</v>
      </c>
      <c r="G18" s="253">
        <f t="shared" si="1"/>
        <v>190542</v>
      </c>
      <c r="H18" s="253">
        <v>190542</v>
      </c>
      <c r="I18" s="253">
        <f t="shared" si="3"/>
        <v>190542</v>
      </c>
      <c r="J18" s="253"/>
      <c r="K18" s="253"/>
      <c r="L18" s="253"/>
      <c r="M18" s="253"/>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341"/>
    </row>
    <row r="19" ht="22.5" customHeight="1" spans="1:40">
      <c r="A19" s="275"/>
      <c r="B19" s="334">
        <v>302</v>
      </c>
      <c r="C19" s="267" t="s">
        <v>91</v>
      </c>
      <c r="D19" s="252">
        <v>602001</v>
      </c>
      <c r="E19" s="286" t="s">
        <v>182</v>
      </c>
      <c r="F19" s="253">
        <f t="shared" si="2"/>
        <v>96260</v>
      </c>
      <c r="G19" s="253">
        <f t="shared" ref="G19:G39" si="4">H19+K19</f>
        <v>96260</v>
      </c>
      <c r="H19" s="253">
        <v>56260</v>
      </c>
      <c r="I19" s="253">
        <v>56260</v>
      </c>
      <c r="J19" s="253"/>
      <c r="K19" s="253">
        <v>40000</v>
      </c>
      <c r="L19" s="253"/>
      <c r="M19" s="253">
        <v>40000</v>
      </c>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341"/>
    </row>
    <row r="20" ht="22.5" customHeight="1" spans="1:40">
      <c r="A20" s="275"/>
      <c r="B20" s="334">
        <v>302</v>
      </c>
      <c r="C20" s="267" t="s">
        <v>93</v>
      </c>
      <c r="D20" s="252">
        <v>602001</v>
      </c>
      <c r="E20" s="286" t="s">
        <v>183</v>
      </c>
      <c r="F20" s="253">
        <f t="shared" si="2"/>
        <v>167000</v>
      </c>
      <c r="G20" s="253">
        <f t="shared" si="4"/>
        <v>167000</v>
      </c>
      <c r="H20" s="253">
        <f t="shared" ref="H20:H38" si="5">I20+J20</f>
        <v>45000</v>
      </c>
      <c r="I20" s="253">
        <v>10000</v>
      </c>
      <c r="J20" s="253">
        <v>35000</v>
      </c>
      <c r="K20" s="253">
        <v>122000</v>
      </c>
      <c r="L20" s="253"/>
      <c r="M20" s="253">
        <v>122000</v>
      </c>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341"/>
    </row>
    <row r="21" ht="22.5" customHeight="1" spans="1:40">
      <c r="A21" s="275"/>
      <c r="B21" s="334">
        <v>302</v>
      </c>
      <c r="C21" s="267" t="s">
        <v>90</v>
      </c>
      <c r="D21" s="252">
        <v>602001</v>
      </c>
      <c r="E21" s="286" t="s">
        <v>184</v>
      </c>
      <c r="F21" s="253">
        <f t="shared" si="2"/>
        <v>12000</v>
      </c>
      <c r="G21" s="253">
        <v>12000</v>
      </c>
      <c r="H21" s="253">
        <v>12000</v>
      </c>
      <c r="I21" s="253">
        <v>12000</v>
      </c>
      <c r="J21" s="253"/>
      <c r="K21" s="253"/>
      <c r="L21" s="253"/>
      <c r="M21" s="253"/>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341"/>
    </row>
    <row r="22" ht="22.5" customHeight="1" spans="1:40">
      <c r="A22" s="275"/>
      <c r="B22" s="334">
        <v>302</v>
      </c>
      <c r="C22" s="267" t="s">
        <v>116</v>
      </c>
      <c r="D22" s="252">
        <v>602001</v>
      </c>
      <c r="E22" s="286" t="s">
        <v>185</v>
      </c>
      <c r="F22" s="253">
        <f t="shared" si="2"/>
        <v>95000</v>
      </c>
      <c r="G22" s="253">
        <f t="shared" si="4"/>
        <v>95000</v>
      </c>
      <c r="H22" s="253">
        <v>95000</v>
      </c>
      <c r="I22" s="253">
        <v>95000</v>
      </c>
      <c r="J22" s="253"/>
      <c r="K22" s="253"/>
      <c r="L22" s="253"/>
      <c r="M22" s="253"/>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341"/>
    </row>
    <row r="23" ht="22.5" customHeight="1" spans="1:40">
      <c r="A23" s="275"/>
      <c r="B23" s="334">
        <v>302</v>
      </c>
      <c r="C23" s="267" t="s">
        <v>175</v>
      </c>
      <c r="D23" s="252">
        <v>602001</v>
      </c>
      <c r="E23" s="286" t="s">
        <v>186</v>
      </c>
      <c r="F23" s="253">
        <f t="shared" si="2"/>
        <v>64920</v>
      </c>
      <c r="G23" s="253">
        <f t="shared" si="4"/>
        <v>64920</v>
      </c>
      <c r="H23" s="253">
        <f t="shared" si="5"/>
        <v>64920</v>
      </c>
      <c r="I23" s="253">
        <v>64920</v>
      </c>
      <c r="J23" s="253"/>
      <c r="K23" s="253"/>
      <c r="L23" s="253"/>
      <c r="M23" s="253"/>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341"/>
    </row>
    <row r="24" ht="22.5" customHeight="1" spans="1:40">
      <c r="A24" s="275"/>
      <c r="B24" s="334">
        <v>302</v>
      </c>
      <c r="C24" s="267" t="s">
        <v>187</v>
      </c>
      <c r="D24" s="252">
        <v>602001</v>
      </c>
      <c r="E24" s="286" t="s">
        <v>188</v>
      </c>
      <c r="F24" s="253">
        <f t="shared" si="2"/>
        <v>69819.8</v>
      </c>
      <c r="G24" s="253">
        <f t="shared" si="4"/>
        <v>69819.8</v>
      </c>
      <c r="H24" s="253">
        <f t="shared" si="5"/>
        <v>69819.8</v>
      </c>
      <c r="I24" s="253">
        <v>55000</v>
      </c>
      <c r="J24" s="253">
        <v>14819.8</v>
      </c>
      <c r="K24" s="253"/>
      <c r="L24" s="253"/>
      <c r="M24" s="253"/>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341"/>
    </row>
    <row r="25" ht="22.5" customHeight="1" spans="1:40">
      <c r="A25" s="275"/>
      <c r="B25" s="334">
        <v>302</v>
      </c>
      <c r="C25" s="252">
        <v>11</v>
      </c>
      <c r="D25" s="252">
        <v>602001</v>
      </c>
      <c r="E25" s="286" t="s">
        <v>189</v>
      </c>
      <c r="F25" s="253">
        <f t="shared" si="2"/>
        <v>420000</v>
      </c>
      <c r="G25" s="253">
        <f t="shared" si="4"/>
        <v>420000</v>
      </c>
      <c r="H25" s="253">
        <f t="shared" si="5"/>
        <v>390000</v>
      </c>
      <c r="I25" s="253">
        <v>360000</v>
      </c>
      <c r="J25" s="253">
        <v>30000</v>
      </c>
      <c r="K25" s="253">
        <v>30000</v>
      </c>
      <c r="L25" s="253"/>
      <c r="M25" s="253">
        <v>30000</v>
      </c>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341"/>
    </row>
    <row r="26" ht="22.5" customHeight="1" spans="1:40">
      <c r="A26" s="275"/>
      <c r="B26" s="334">
        <v>302</v>
      </c>
      <c r="C26" s="252">
        <v>13</v>
      </c>
      <c r="D26" s="252">
        <v>602001</v>
      </c>
      <c r="E26" s="286" t="s">
        <v>190</v>
      </c>
      <c r="F26" s="253">
        <f t="shared" si="2"/>
        <v>27000</v>
      </c>
      <c r="G26" s="253">
        <f t="shared" si="4"/>
        <v>27000</v>
      </c>
      <c r="H26" s="253">
        <f t="shared" si="5"/>
        <v>27000</v>
      </c>
      <c r="I26" s="253">
        <v>2000</v>
      </c>
      <c r="J26" s="253">
        <v>25000</v>
      </c>
      <c r="K26" s="253"/>
      <c r="L26" s="253"/>
      <c r="M26" s="253"/>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341"/>
    </row>
    <row r="27" ht="22.5" customHeight="1" spans="1:40">
      <c r="A27" s="275"/>
      <c r="B27" s="334">
        <v>302</v>
      </c>
      <c r="C27" s="252">
        <v>15</v>
      </c>
      <c r="D27" s="252">
        <v>602001</v>
      </c>
      <c r="E27" s="286" t="s">
        <v>191</v>
      </c>
      <c r="F27" s="253">
        <f t="shared" si="2"/>
        <v>3640</v>
      </c>
      <c r="G27" s="253">
        <f t="shared" si="4"/>
        <v>3640</v>
      </c>
      <c r="H27" s="253">
        <f t="shared" si="5"/>
        <v>3640</v>
      </c>
      <c r="I27" s="253">
        <v>3640</v>
      </c>
      <c r="J27" s="253"/>
      <c r="K27" s="253"/>
      <c r="L27" s="253"/>
      <c r="M27" s="253"/>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341"/>
    </row>
    <row r="28" ht="22.5" customHeight="1" spans="1:40">
      <c r="A28" s="275"/>
      <c r="B28" s="334">
        <v>302</v>
      </c>
      <c r="C28" s="252">
        <v>16</v>
      </c>
      <c r="D28" s="252">
        <v>602001</v>
      </c>
      <c r="E28" s="286" t="s">
        <v>192</v>
      </c>
      <c r="F28" s="253">
        <f t="shared" si="2"/>
        <v>20000</v>
      </c>
      <c r="G28" s="253">
        <f t="shared" si="4"/>
        <v>20000</v>
      </c>
      <c r="H28" s="253">
        <f t="shared" si="5"/>
        <v>20000</v>
      </c>
      <c r="I28" s="253">
        <v>7000</v>
      </c>
      <c r="J28" s="253">
        <v>13000</v>
      </c>
      <c r="K28" s="253"/>
      <c r="L28" s="253"/>
      <c r="M28" s="253"/>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341"/>
    </row>
    <row r="29" ht="22.5" customHeight="1" spans="1:40">
      <c r="A29" s="275"/>
      <c r="B29" s="334">
        <v>302</v>
      </c>
      <c r="C29" s="252">
        <v>17</v>
      </c>
      <c r="D29" s="252">
        <v>602001</v>
      </c>
      <c r="E29" s="286" t="s">
        <v>193</v>
      </c>
      <c r="F29" s="253">
        <f t="shared" si="2"/>
        <v>25586</v>
      </c>
      <c r="G29" s="253">
        <f t="shared" si="4"/>
        <v>25586</v>
      </c>
      <c r="H29" s="253">
        <f t="shared" si="5"/>
        <v>25586</v>
      </c>
      <c r="I29" s="253">
        <v>25586</v>
      </c>
      <c r="J29" s="253"/>
      <c r="K29" s="253"/>
      <c r="L29" s="253"/>
      <c r="M29" s="253"/>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341"/>
    </row>
    <row r="30" ht="22.5" customHeight="1" spans="1:40">
      <c r="A30" s="275"/>
      <c r="B30" s="334">
        <v>302</v>
      </c>
      <c r="C30" s="252">
        <v>27</v>
      </c>
      <c r="D30" s="252">
        <v>602001</v>
      </c>
      <c r="E30" s="286" t="s">
        <v>194</v>
      </c>
      <c r="F30" s="253">
        <f t="shared" si="2"/>
        <v>2324200</v>
      </c>
      <c r="G30" s="253">
        <f t="shared" si="4"/>
        <v>2324200</v>
      </c>
      <c r="H30" s="253">
        <f t="shared" si="5"/>
        <v>146200</v>
      </c>
      <c r="I30" s="253">
        <v>19200</v>
      </c>
      <c r="J30" s="253">
        <v>127000</v>
      </c>
      <c r="K30" s="253">
        <v>2178000</v>
      </c>
      <c r="L30" s="253"/>
      <c r="M30" s="253">
        <v>2178000</v>
      </c>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341"/>
    </row>
    <row r="31" ht="22.5" customHeight="1" spans="1:40">
      <c r="A31" s="275"/>
      <c r="B31" s="334">
        <v>302</v>
      </c>
      <c r="C31" s="252">
        <v>28</v>
      </c>
      <c r="D31" s="252">
        <v>602001</v>
      </c>
      <c r="E31" s="286" t="s">
        <v>195</v>
      </c>
      <c r="F31" s="253">
        <f t="shared" si="2"/>
        <v>140580.12</v>
      </c>
      <c r="G31" s="253">
        <f t="shared" si="4"/>
        <v>140580.12</v>
      </c>
      <c r="H31" s="253">
        <f t="shared" si="5"/>
        <v>140580.12</v>
      </c>
      <c r="I31" s="253">
        <v>140580.12</v>
      </c>
      <c r="J31" s="253"/>
      <c r="K31" s="253"/>
      <c r="L31" s="253"/>
      <c r="M31" s="253"/>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341"/>
    </row>
    <row r="32" ht="22.5" customHeight="1" spans="1:40">
      <c r="A32" s="275"/>
      <c r="B32" s="334">
        <v>302</v>
      </c>
      <c r="C32" s="252">
        <v>29</v>
      </c>
      <c r="D32" s="252">
        <v>602001</v>
      </c>
      <c r="E32" s="286" t="s">
        <v>196</v>
      </c>
      <c r="F32" s="253">
        <f t="shared" si="2"/>
        <v>106300.52</v>
      </c>
      <c r="G32" s="253">
        <f t="shared" si="4"/>
        <v>106300.52</v>
      </c>
      <c r="H32" s="253">
        <f t="shared" si="5"/>
        <v>106300.52</v>
      </c>
      <c r="I32" s="253">
        <v>106300.52</v>
      </c>
      <c r="J32" s="253"/>
      <c r="K32" s="253"/>
      <c r="L32" s="253"/>
      <c r="M32" s="253"/>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341"/>
    </row>
    <row r="33" ht="22.5" customHeight="1" spans="1:40">
      <c r="A33" s="275"/>
      <c r="B33" s="334">
        <v>302</v>
      </c>
      <c r="C33" s="252">
        <v>31</v>
      </c>
      <c r="D33" s="252">
        <v>602001</v>
      </c>
      <c r="E33" s="286" t="s">
        <v>197</v>
      </c>
      <c r="F33" s="253">
        <f t="shared" si="2"/>
        <v>141750</v>
      </c>
      <c r="G33" s="253">
        <f t="shared" si="4"/>
        <v>141750</v>
      </c>
      <c r="H33" s="253">
        <f t="shared" si="5"/>
        <v>141750</v>
      </c>
      <c r="I33" s="253">
        <v>141750</v>
      </c>
      <c r="J33" s="253"/>
      <c r="K33" s="253"/>
      <c r="L33" s="253"/>
      <c r="M33" s="253"/>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341"/>
    </row>
    <row r="34" ht="22.5" customHeight="1" spans="1:40">
      <c r="A34" s="275"/>
      <c r="B34" s="334">
        <v>302</v>
      </c>
      <c r="C34" s="252">
        <v>39</v>
      </c>
      <c r="D34" s="252">
        <v>602001</v>
      </c>
      <c r="E34" s="286" t="s">
        <v>198</v>
      </c>
      <c r="F34" s="253">
        <f t="shared" si="2"/>
        <v>302400</v>
      </c>
      <c r="G34" s="253">
        <f t="shared" si="4"/>
        <v>302400</v>
      </c>
      <c r="H34" s="253">
        <f t="shared" si="5"/>
        <v>302400</v>
      </c>
      <c r="I34" s="253">
        <v>302400</v>
      </c>
      <c r="J34" s="253"/>
      <c r="K34" s="253"/>
      <c r="L34" s="253"/>
      <c r="M34" s="253"/>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341"/>
    </row>
    <row r="35" ht="22.5" customHeight="1" spans="1:40">
      <c r="A35" s="275"/>
      <c r="B35" s="334">
        <v>302</v>
      </c>
      <c r="C35" s="252">
        <v>99</v>
      </c>
      <c r="D35" s="252">
        <v>602001</v>
      </c>
      <c r="E35" s="286" t="s">
        <v>199</v>
      </c>
      <c r="F35" s="253">
        <f t="shared" si="2"/>
        <v>313574.21</v>
      </c>
      <c r="G35" s="253">
        <f t="shared" si="4"/>
        <v>313574.21</v>
      </c>
      <c r="H35" s="253">
        <f t="shared" si="5"/>
        <v>213574.21</v>
      </c>
      <c r="I35" s="253">
        <v>213574.21</v>
      </c>
      <c r="J35" s="253"/>
      <c r="K35" s="253">
        <v>100000</v>
      </c>
      <c r="L35" s="253"/>
      <c r="M35" s="253">
        <v>100000</v>
      </c>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341"/>
    </row>
    <row r="36" ht="22.5" customHeight="1" spans="1:40">
      <c r="A36" s="275"/>
      <c r="B36" s="334">
        <v>303</v>
      </c>
      <c r="C36" s="267" t="s">
        <v>91</v>
      </c>
      <c r="D36" s="252">
        <v>602001</v>
      </c>
      <c r="E36" s="286" t="s">
        <v>200</v>
      </c>
      <c r="F36" s="253">
        <f t="shared" si="2"/>
        <v>306628.8</v>
      </c>
      <c r="G36" s="253">
        <f t="shared" si="4"/>
        <v>306628.8</v>
      </c>
      <c r="H36" s="253">
        <f t="shared" si="5"/>
        <v>306628.8</v>
      </c>
      <c r="I36" s="253">
        <v>306628.8</v>
      </c>
      <c r="J36" s="253"/>
      <c r="K36" s="253"/>
      <c r="L36" s="253"/>
      <c r="M36" s="253"/>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341"/>
    </row>
    <row r="37" ht="22.5" customHeight="1" spans="1:40">
      <c r="A37" s="275"/>
      <c r="B37" s="334">
        <v>303</v>
      </c>
      <c r="C37" s="267" t="s">
        <v>90</v>
      </c>
      <c r="D37" s="252">
        <v>602001</v>
      </c>
      <c r="E37" s="286" t="s">
        <v>201</v>
      </c>
      <c r="F37" s="253">
        <f t="shared" si="2"/>
        <v>1354704</v>
      </c>
      <c r="G37" s="253">
        <f t="shared" si="4"/>
        <v>1354704</v>
      </c>
      <c r="H37" s="253">
        <f t="shared" si="5"/>
        <v>1354704</v>
      </c>
      <c r="I37" s="253">
        <v>1354704</v>
      </c>
      <c r="J37" s="253"/>
      <c r="K37" s="253"/>
      <c r="L37" s="253"/>
      <c r="M37" s="253"/>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341"/>
    </row>
    <row r="38" ht="22.5" customHeight="1" spans="1:40">
      <c r="A38" s="275"/>
      <c r="B38" s="334">
        <v>303</v>
      </c>
      <c r="C38" s="267" t="s">
        <v>175</v>
      </c>
      <c r="D38" s="252">
        <v>602001</v>
      </c>
      <c r="E38" s="286" t="s">
        <v>202</v>
      </c>
      <c r="F38" s="253">
        <f t="shared" si="2"/>
        <v>105210.41</v>
      </c>
      <c r="G38" s="253">
        <f t="shared" si="4"/>
        <v>105210.41</v>
      </c>
      <c r="H38" s="253">
        <f t="shared" si="5"/>
        <v>105210.41</v>
      </c>
      <c r="I38" s="253">
        <v>105210.41</v>
      </c>
      <c r="J38" s="253"/>
      <c r="K38" s="253"/>
      <c r="L38" s="253"/>
      <c r="M38" s="253"/>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341"/>
    </row>
    <row r="39" ht="22.5" customHeight="1" spans="1:40">
      <c r="A39" s="275"/>
      <c r="B39" s="334">
        <v>303</v>
      </c>
      <c r="C39" s="267" t="s">
        <v>187</v>
      </c>
      <c r="D39" s="252">
        <v>602001</v>
      </c>
      <c r="E39" s="286" t="s">
        <v>203</v>
      </c>
      <c r="F39" s="253">
        <f t="shared" si="2"/>
        <v>660</v>
      </c>
      <c r="G39" s="253">
        <f t="shared" si="4"/>
        <v>660</v>
      </c>
      <c r="H39" s="253">
        <v>660</v>
      </c>
      <c r="I39" s="253">
        <v>660</v>
      </c>
      <c r="J39" s="253"/>
      <c r="K39" s="253"/>
      <c r="L39" s="253"/>
      <c r="M39" s="253"/>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341"/>
    </row>
    <row r="40" ht="22.5" customHeight="1" spans="1:40">
      <c r="A40" s="275"/>
      <c r="B40" s="334">
        <v>310</v>
      </c>
      <c r="C40" s="267" t="s">
        <v>93</v>
      </c>
      <c r="D40" s="252">
        <v>602001</v>
      </c>
      <c r="E40" s="286" t="s">
        <v>204</v>
      </c>
      <c r="F40" s="253">
        <f t="shared" si="2"/>
        <v>30000</v>
      </c>
      <c r="G40" s="253">
        <v>30000</v>
      </c>
      <c r="H40" s="253">
        <v>30000</v>
      </c>
      <c r="I40" s="253">
        <v>30000</v>
      </c>
      <c r="J40" s="253"/>
      <c r="K40" s="253"/>
      <c r="L40" s="253"/>
      <c r="M40" s="253"/>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341"/>
    </row>
    <row r="41" ht="22.5" customHeight="1" spans="1:40">
      <c r="A41" s="275"/>
      <c r="B41" s="247"/>
      <c r="C41" s="247"/>
      <c r="D41" s="252"/>
      <c r="E41" s="286" t="s">
        <v>106</v>
      </c>
      <c r="F41" s="253">
        <f>SUM(F42:F65)</f>
        <v>1827798.01</v>
      </c>
      <c r="G41" s="253">
        <f t="shared" ref="G41:M41" si="6">SUM(G42:G65)</f>
        <v>1827798.01</v>
      </c>
      <c r="H41" s="253">
        <f t="shared" si="6"/>
        <v>1727798.01</v>
      </c>
      <c r="I41" s="253">
        <f t="shared" si="6"/>
        <v>1627798.01</v>
      </c>
      <c r="J41" s="253">
        <f t="shared" si="6"/>
        <v>100000</v>
      </c>
      <c r="K41" s="253">
        <f t="shared" si="6"/>
        <v>100000</v>
      </c>
      <c r="L41" s="253"/>
      <c r="M41" s="253">
        <f t="shared" si="6"/>
        <v>100000</v>
      </c>
      <c r="N41" s="253"/>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341"/>
    </row>
    <row r="42" ht="22.5" customHeight="1" spans="1:40">
      <c r="A42" s="275"/>
      <c r="B42" s="335" t="s">
        <v>205</v>
      </c>
      <c r="C42" s="335" t="s">
        <v>91</v>
      </c>
      <c r="D42" s="251" t="s">
        <v>75</v>
      </c>
      <c r="E42" s="286" t="s">
        <v>172</v>
      </c>
      <c r="F42" s="265">
        <f t="shared" ref="F42:F65" si="7">G42</f>
        <v>376344</v>
      </c>
      <c r="G42" s="265">
        <f t="shared" ref="G42:G65" si="8">H42+K42+N42</f>
        <v>376344</v>
      </c>
      <c r="H42" s="265">
        <f t="shared" ref="H42:H65" si="9">I42+J42</f>
        <v>376344</v>
      </c>
      <c r="I42" s="265">
        <v>376344</v>
      </c>
      <c r="J42" s="265"/>
      <c r="K42" s="265"/>
      <c r="L42" s="265"/>
      <c r="M42" s="265"/>
      <c r="N42" s="253"/>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341"/>
    </row>
    <row r="43" ht="22.5" customHeight="1" spans="1:40">
      <c r="A43" s="275"/>
      <c r="B43" s="335" t="s">
        <v>205</v>
      </c>
      <c r="C43" s="335" t="s">
        <v>93</v>
      </c>
      <c r="D43" s="251" t="s">
        <v>75</v>
      </c>
      <c r="E43" s="286" t="s">
        <v>173</v>
      </c>
      <c r="F43" s="265">
        <f t="shared" si="7"/>
        <v>48732</v>
      </c>
      <c r="G43" s="265">
        <f t="shared" si="8"/>
        <v>48732</v>
      </c>
      <c r="H43" s="265">
        <f t="shared" si="9"/>
        <v>48732</v>
      </c>
      <c r="I43" s="265">
        <v>48732</v>
      </c>
      <c r="J43" s="265"/>
      <c r="K43" s="265"/>
      <c r="L43" s="265"/>
      <c r="M43" s="265"/>
      <c r="N43" s="253"/>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341"/>
    </row>
    <row r="44" ht="22.5" customHeight="1" spans="1:40">
      <c r="A44" s="275"/>
      <c r="B44" s="335" t="s">
        <v>205</v>
      </c>
      <c r="C44" s="335" t="s">
        <v>175</v>
      </c>
      <c r="D44" s="251" t="s">
        <v>75</v>
      </c>
      <c r="E44" s="286" t="s">
        <v>176</v>
      </c>
      <c r="F44" s="265">
        <f t="shared" si="7"/>
        <v>638232</v>
      </c>
      <c r="G44" s="265">
        <f t="shared" si="8"/>
        <v>638232</v>
      </c>
      <c r="H44" s="265">
        <f t="shared" si="9"/>
        <v>638232</v>
      </c>
      <c r="I44" s="265">
        <v>638232</v>
      </c>
      <c r="J44" s="265"/>
      <c r="K44" s="265"/>
      <c r="L44" s="265"/>
      <c r="M44" s="265"/>
      <c r="N44" s="253"/>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341"/>
    </row>
    <row r="45" ht="22.5" customHeight="1" spans="1:40">
      <c r="A45" s="275"/>
      <c r="B45" s="335" t="s">
        <v>205</v>
      </c>
      <c r="C45" s="335" t="s">
        <v>100</v>
      </c>
      <c r="D45" s="251" t="s">
        <v>75</v>
      </c>
      <c r="E45" s="336" t="s">
        <v>177</v>
      </c>
      <c r="F45" s="265">
        <f t="shared" si="7"/>
        <v>170138.88</v>
      </c>
      <c r="G45" s="265">
        <f t="shared" si="8"/>
        <v>170138.88</v>
      </c>
      <c r="H45" s="265">
        <f t="shared" si="9"/>
        <v>170138.88</v>
      </c>
      <c r="I45" s="265">
        <v>170138.88</v>
      </c>
      <c r="J45" s="265"/>
      <c r="K45" s="265"/>
      <c r="L45" s="265"/>
      <c r="M45" s="265"/>
      <c r="N45" s="253"/>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341"/>
    </row>
    <row r="46" ht="22.5" customHeight="1" spans="1:40">
      <c r="A46" s="275"/>
      <c r="B46" s="335" t="s">
        <v>205</v>
      </c>
      <c r="C46" s="335" t="s">
        <v>206</v>
      </c>
      <c r="D46" s="251" t="s">
        <v>75</v>
      </c>
      <c r="E46" s="286" t="s">
        <v>178</v>
      </c>
      <c r="F46" s="265">
        <f t="shared" si="7"/>
        <v>81879.34</v>
      </c>
      <c r="G46" s="265">
        <f t="shared" si="8"/>
        <v>81879.34</v>
      </c>
      <c r="H46" s="265">
        <f t="shared" si="9"/>
        <v>81879.34</v>
      </c>
      <c r="I46" s="265">
        <v>81879.34</v>
      </c>
      <c r="J46" s="265"/>
      <c r="K46" s="265"/>
      <c r="L46" s="265"/>
      <c r="M46" s="265"/>
      <c r="N46" s="253"/>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341"/>
    </row>
    <row r="47" ht="22.5" customHeight="1" spans="1:40">
      <c r="A47" s="275"/>
      <c r="B47" s="335" t="s">
        <v>205</v>
      </c>
      <c r="C47" s="335" t="s">
        <v>112</v>
      </c>
      <c r="D47" s="251" t="s">
        <v>75</v>
      </c>
      <c r="E47" s="286" t="s">
        <v>179</v>
      </c>
      <c r="F47" s="265">
        <f t="shared" si="7"/>
        <v>21433.68</v>
      </c>
      <c r="G47" s="265">
        <f t="shared" si="8"/>
        <v>21433.68</v>
      </c>
      <c r="H47" s="265">
        <f t="shared" si="9"/>
        <v>21433.68</v>
      </c>
      <c r="I47" s="265">
        <v>21433.68</v>
      </c>
      <c r="J47" s="265"/>
      <c r="K47" s="265"/>
      <c r="L47" s="265"/>
      <c r="M47" s="265"/>
      <c r="N47" s="253"/>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341"/>
    </row>
    <row r="48" ht="22.5" customHeight="1" spans="1:40">
      <c r="A48" s="275"/>
      <c r="B48" s="335" t="s">
        <v>205</v>
      </c>
      <c r="C48" s="335" t="s">
        <v>207</v>
      </c>
      <c r="D48" s="251" t="s">
        <v>75</v>
      </c>
      <c r="E48" s="286" t="s">
        <v>180</v>
      </c>
      <c r="F48" s="265">
        <f t="shared" si="7"/>
        <v>14887.15</v>
      </c>
      <c r="G48" s="265">
        <f t="shared" si="8"/>
        <v>14887.15</v>
      </c>
      <c r="H48" s="265">
        <f t="shared" si="9"/>
        <v>14887.15</v>
      </c>
      <c r="I48" s="265">
        <v>14887.15</v>
      </c>
      <c r="J48" s="265"/>
      <c r="K48" s="265"/>
      <c r="L48" s="265"/>
      <c r="M48" s="265"/>
      <c r="N48" s="253"/>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341"/>
    </row>
    <row r="49" ht="22.5" customHeight="1" spans="1:40">
      <c r="A49" s="275"/>
      <c r="B49" s="335" t="s">
        <v>205</v>
      </c>
      <c r="C49" s="335" t="s">
        <v>208</v>
      </c>
      <c r="D49" s="251" t="s">
        <v>75</v>
      </c>
      <c r="E49" s="286" t="s">
        <v>105</v>
      </c>
      <c r="F49" s="265">
        <f t="shared" si="7"/>
        <v>127604.16</v>
      </c>
      <c r="G49" s="265">
        <f t="shared" si="8"/>
        <v>127604.16</v>
      </c>
      <c r="H49" s="265">
        <f t="shared" si="9"/>
        <v>127604.16</v>
      </c>
      <c r="I49" s="265">
        <v>127604.16</v>
      </c>
      <c r="J49" s="265"/>
      <c r="K49" s="265"/>
      <c r="L49" s="265"/>
      <c r="M49" s="265"/>
      <c r="N49" s="253"/>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341"/>
    </row>
    <row r="50" ht="22.5" customHeight="1" spans="1:40">
      <c r="A50" s="275"/>
      <c r="B50" s="335" t="s">
        <v>209</v>
      </c>
      <c r="C50" s="335" t="s">
        <v>91</v>
      </c>
      <c r="D50" s="251" t="s">
        <v>75</v>
      </c>
      <c r="E50" s="286" t="s">
        <v>182</v>
      </c>
      <c r="F50" s="265">
        <f t="shared" si="7"/>
        <v>15000</v>
      </c>
      <c r="G50" s="265">
        <f t="shared" si="8"/>
        <v>15000</v>
      </c>
      <c r="H50" s="265">
        <f t="shared" si="9"/>
        <v>15000</v>
      </c>
      <c r="I50" s="265">
        <v>15000</v>
      </c>
      <c r="J50" s="265"/>
      <c r="K50" s="265"/>
      <c r="L50" s="265"/>
      <c r="M50" s="265"/>
      <c r="N50" s="253"/>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341"/>
    </row>
    <row r="51" ht="22.5" customHeight="1" spans="1:40">
      <c r="A51" s="275"/>
      <c r="B51" s="335" t="s">
        <v>209</v>
      </c>
      <c r="C51" s="335" t="s">
        <v>93</v>
      </c>
      <c r="D51" s="251" t="s">
        <v>75</v>
      </c>
      <c r="E51" s="286" t="s">
        <v>183</v>
      </c>
      <c r="F51" s="265">
        <f t="shared" si="7"/>
        <v>1000</v>
      </c>
      <c r="G51" s="265">
        <f t="shared" si="8"/>
        <v>1000</v>
      </c>
      <c r="H51" s="265">
        <f t="shared" si="9"/>
        <v>1000</v>
      </c>
      <c r="I51" s="265">
        <v>1000</v>
      </c>
      <c r="J51" s="265"/>
      <c r="K51" s="265"/>
      <c r="L51" s="265"/>
      <c r="M51" s="265"/>
      <c r="N51" s="253"/>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341"/>
    </row>
    <row r="52" ht="22.5" customHeight="1" spans="1:40">
      <c r="A52" s="275"/>
      <c r="B52" s="335" t="s">
        <v>209</v>
      </c>
      <c r="C52" s="335" t="s">
        <v>90</v>
      </c>
      <c r="D52" s="251" t="s">
        <v>75</v>
      </c>
      <c r="E52" s="286" t="s">
        <v>184</v>
      </c>
      <c r="F52" s="265">
        <f t="shared" si="7"/>
        <v>1290</v>
      </c>
      <c r="G52" s="265">
        <f t="shared" si="8"/>
        <v>1290</v>
      </c>
      <c r="H52" s="265">
        <f t="shared" si="9"/>
        <v>1290</v>
      </c>
      <c r="I52" s="265">
        <v>1290</v>
      </c>
      <c r="J52" s="265"/>
      <c r="K52" s="265"/>
      <c r="L52" s="265"/>
      <c r="M52" s="265"/>
      <c r="N52" s="253"/>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341"/>
    </row>
    <row r="53" ht="22.5" customHeight="1" spans="1:40">
      <c r="A53" s="275"/>
      <c r="B53" s="335" t="s">
        <v>209</v>
      </c>
      <c r="C53" s="335" t="s">
        <v>116</v>
      </c>
      <c r="D53" s="251" t="s">
        <v>75</v>
      </c>
      <c r="E53" s="286" t="s">
        <v>185</v>
      </c>
      <c r="F53" s="265">
        <f t="shared" si="7"/>
        <v>8000</v>
      </c>
      <c r="G53" s="265">
        <f t="shared" si="8"/>
        <v>8000</v>
      </c>
      <c r="H53" s="265">
        <f t="shared" si="9"/>
        <v>8000</v>
      </c>
      <c r="I53" s="265">
        <v>8000</v>
      </c>
      <c r="J53" s="265"/>
      <c r="K53" s="265"/>
      <c r="L53" s="265"/>
      <c r="M53" s="265"/>
      <c r="N53" s="253"/>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341"/>
    </row>
    <row r="54" ht="22.5" customHeight="1" spans="1:40">
      <c r="A54" s="275"/>
      <c r="B54" s="335" t="s">
        <v>209</v>
      </c>
      <c r="C54" s="335" t="s">
        <v>175</v>
      </c>
      <c r="D54" s="251" t="s">
        <v>75</v>
      </c>
      <c r="E54" s="286" t="s">
        <v>186</v>
      </c>
      <c r="F54" s="265">
        <f t="shared" si="7"/>
        <v>8500</v>
      </c>
      <c r="G54" s="265">
        <f t="shared" si="8"/>
        <v>8500</v>
      </c>
      <c r="H54" s="265">
        <f t="shared" si="9"/>
        <v>8500</v>
      </c>
      <c r="I54" s="265">
        <v>8500</v>
      </c>
      <c r="J54" s="265"/>
      <c r="K54" s="265"/>
      <c r="L54" s="265"/>
      <c r="M54" s="265"/>
      <c r="N54" s="253"/>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341"/>
    </row>
    <row r="55" ht="22.5" customHeight="1" spans="1:40">
      <c r="A55" s="275"/>
      <c r="B55" s="335" t="s">
        <v>209</v>
      </c>
      <c r="C55" s="335" t="s">
        <v>187</v>
      </c>
      <c r="D55" s="251" t="s">
        <v>75</v>
      </c>
      <c r="E55" s="286" t="s">
        <v>188</v>
      </c>
      <c r="F55" s="265">
        <f t="shared" si="7"/>
        <v>7000</v>
      </c>
      <c r="G55" s="265">
        <f t="shared" si="8"/>
        <v>7000</v>
      </c>
      <c r="H55" s="265">
        <f t="shared" si="9"/>
        <v>7000</v>
      </c>
      <c r="I55" s="265">
        <v>7000</v>
      </c>
      <c r="J55" s="265"/>
      <c r="K55" s="265"/>
      <c r="L55" s="265"/>
      <c r="M55" s="265"/>
      <c r="N55" s="253"/>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341"/>
    </row>
    <row r="56" ht="22.5" customHeight="1" spans="1:40">
      <c r="A56" s="275"/>
      <c r="B56" s="335" t="s">
        <v>209</v>
      </c>
      <c r="C56" s="335" t="s">
        <v>112</v>
      </c>
      <c r="D56" s="251" t="s">
        <v>75</v>
      </c>
      <c r="E56" s="286" t="s">
        <v>189</v>
      </c>
      <c r="F56" s="265">
        <f t="shared" si="7"/>
        <v>30000</v>
      </c>
      <c r="G56" s="265">
        <f t="shared" si="8"/>
        <v>30000</v>
      </c>
      <c r="H56" s="265">
        <f t="shared" si="9"/>
        <v>30000</v>
      </c>
      <c r="I56" s="265">
        <v>30000</v>
      </c>
      <c r="J56" s="265"/>
      <c r="K56" s="265"/>
      <c r="L56" s="265"/>
      <c r="M56" s="265"/>
      <c r="N56" s="253"/>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341"/>
    </row>
    <row r="57" ht="22.5" customHeight="1" spans="1:40">
      <c r="A57" s="275"/>
      <c r="B57" s="335" t="s">
        <v>209</v>
      </c>
      <c r="C57" s="335" t="s">
        <v>208</v>
      </c>
      <c r="D57" s="251" t="s">
        <v>75</v>
      </c>
      <c r="E57" s="286" t="s">
        <v>190</v>
      </c>
      <c r="F57" s="265">
        <f t="shared" si="7"/>
        <v>3000</v>
      </c>
      <c r="G57" s="265">
        <f t="shared" si="8"/>
        <v>3000</v>
      </c>
      <c r="H57" s="265">
        <f t="shared" si="9"/>
        <v>3000</v>
      </c>
      <c r="I57" s="265">
        <v>3000</v>
      </c>
      <c r="J57" s="265"/>
      <c r="K57" s="265"/>
      <c r="L57" s="265"/>
      <c r="M57" s="265"/>
      <c r="N57" s="253"/>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341"/>
    </row>
    <row r="58" ht="22.5" customHeight="1" spans="1:40">
      <c r="A58" s="275"/>
      <c r="B58" s="335" t="s">
        <v>209</v>
      </c>
      <c r="C58" s="335" t="s">
        <v>210</v>
      </c>
      <c r="D58" s="251" t="s">
        <v>75</v>
      </c>
      <c r="E58" s="286" t="s">
        <v>192</v>
      </c>
      <c r="F58" s="265">
        <f t="shared" si="7"/>
        <v>1710</v>
      </c>
      <c r="G58" s="265">
        <f t="shared" si="8"/>
        <v>1710</v>
      </c>
      <c r="H58" s="265">
        <f t="shared" si="9"/>
        <v>1710</v>
      </c>
      <c r="I58" s="265">
        <v>1710</v>
      </c>
      <c r="J58" s="265"/>
      <c r="K58" s="265"/>
      <c r="L58" s="265"/>
      <c r="M58" s="265"/>
      <c r="N58" s="253"/>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341"/>
    </row>
    <row r="59" ht="22.5" customHeight="1" spans="1:40">
      <c r="A59" s="275"/>
      <c r="B59" s="335" t="s">
        <v>209</v>
      </c>
      <c r="C59" s="335" t="s">
        <v>211</v>
      </c>
      <c r="D59" s="251" t="s">
        <v>75</v>
      </c>
      <c r="E59" s="286" t="s">
        <v>193</v>
      </c>
      <c r="F59" s="265">
        <f t="shared" si="7"/>
        <v>1800</v>
      </c>
      <c r="G59" s="265">
        <f t="shared" si="8"/>
        <v>1800</v>
      </c>
      <c r="H59" s="265">
        <f t="shared" si="9"/>
        <v>1800</v>
      </c>
      <c r="I59" s="265">
        <v>1800</v>
      </c>
      <c r="J59" s="265"/>
      <c r="K59" s="265"/>
      <c r="L59" s="265"/>
      <c r="M59" s="265"/>
      <c r="N59" s="253"/>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341"/>
    </row>
    <row r="60" ht="22.5" customHeight="1" spans="1:40">
      <c r="A60" s="275"/>
      <c r="B60" s="335" t="s">
        <v>209</v>
      </c>
      <c r="C60" s="335" t="s">
        <v>212</v>
      </c>
      <c r="D60" s="251" t="s">
        <v>75</v>
      </c>
      <c r="E60" s="286" t="s">
        <v>194</v>
      </c>
      <c r="F60" s="265">
        <f t="shared" si="7"/>
        <v>180000</v>
      </c>
      <c r="G60" s="265">
        <f t="shared" si="8"/>
        <v>180000</v>
      </c>
      <c r="H60" s="265">
        <f t="shared" si="9"/>
        <v>80000</v>
      </c>
      <c r="I60" s="265">
        <v>10000</v>
      </c>
      <c r="J60" s="265">
        <v>70000</v>
      </c>
      <c r="K60" s="265">
        <f>M60</f>
        <v>100000</v>
      </c>
      <c r="L60" s="265"/>
      <c r="M60" s="265">
        <v>100000</v>
      </c>
      <c r="N60" s="253"/>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341"/>
    </row>
    <row r="61" ht="22.5" customHeight="1" spans="1:40">
      <c r="A61" s="275"/>
      <c r="B61" s="335" t="s">
        <v>209</v>
      </c>
      <c r="C61" s="335" t="s">
        <v>213</v>
      </c>
      <c r="D61" s="251" t="s">
        <v>75</v>
      </c>
      <c r="E61" s="286" t="s">
        <v>195</v>
      </c>
      <c r="F61" s="265">
        <f t="shared" si="7"/>
        <v>21268.56</v>
      </c>
      <c r="G61" s="265">
        <f t="shared" si="8"/>
        <v>21268.56</v>
      </c>
      <c r="H61" s="265">
        <f t="shared" si="9"/>
        <v>21268.56</v>
      </c>
      <c r="I61" s="265">
        <v>21268.56</v>
      </c>
      <c r="J61" s="265"/>
      <c r="K61" s="265"/>
      <c r="L61" s="265"/>
      <c r="M61" s="265"/>
      <c r="N61" s="253"/>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341"/>
    </row>
    <row r="62" ht="22.5" customHeight="1" spans="1:40">
      <c r="A62" s="275"/>
      <c r="B62" s="335" t="s">
        <v>209</v>
      </c>
      <c r="C62" s="335" t="s">
        <v>214</v>
      </c>
      <c r="D62" s="251" t="s">
        <v>75</v>
      </c>
      <c r="E62" s="286" t="s">
        <v>196</v>
      </c>
      <c r="F62" s="265">
        <f t="shared" si="7"/>
        <v>11290.32</v>
      </c>
      <c r="G62" s="265">
        <f t="shared" si="8"/>
        <v>11290.32</v>
      </c>
      <c r="H62" s="265">
        <f t="shared" si="9"/>
        <v>11290.32</v>
      </c>
      <c r="I62" s="265">
        <v>11290.32</v>
      </c>
      <c r="J62" s="265"/>
      <c r="K62" s="265"/>
      <c r="L62" s="265"/>
      <c r="M62" s="265"/>
      <c r="N62" s="253"/>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341"/>
    </row>
    <row r="63" ht="22.5" customHeight="1" spans="1:40">
      <c r="A63" s="275"/>
      <c r="B63" s="335" t="s">
        <v>209</v>
      </c>
      <c r="C63" s="335" t="s">
        <v>215</v>
      </c>
      <c r="D63" s="251" t="s">
        <v>75</v>
      </c>
      <c r="E63" s="286" t="s">
        <v>197</v>
      </c>
      <c r="F63" s="265">
        <f t="shared" si="7"/>
        <v>18144</v>
      </c>
      <c r="G63" s="265">
        <f t="shared" si="8"/>
        <v>18144</v>
      </c>
      <c r="H63" s="265">
        <f t="shared" si="9"/>
        <v>18144</v>
      </c>
      <c r="I63" s="265">
        <v>18144</v>
      </c>
      <c r="J63" s="265"/>
      <c r="K63" s="265"/>
      <c r="L63" s="265"/>
      <c r="M63" s="265"/>
      <c r="N63" s="253"/>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341"/>
    </row>
    <row r="64" ht="22.5" customHeight="1" spans="1:40">
      <c r="A64" s="275"/>
      <c r="B64" s="335" t="s">
        <v>209</v>
      </c>
      <c r="C64" s="335">
        <v>99</v>
      </c>
      <c r="D64" s="251" t="s">
        <v>75</v>
      </c>
      <c r="E64" s="286" t="s">
        <v>199</v>
      </c>
      <c r="F64" s="265">
        <f t="shared" si="7"/>
        <v>40483.92</v>
      </c>
      <c r="G64" s="265">
        <f t="shared" si="8"/>
        <v>40483.92</v>
      </c>
      <c r="H64" s="265">
        <f t="shared" si="9"/>
        <v>40483.92</v>
      </c>
      <c r="I64" s="265">
        <v>10483.92</v>
      </c>
      <c r="J64" s="265">
        <v>30000</v>
      </c>
      <c r="K64" s="265"/>
      <c r="L64" s="265"/>
      <c r="M64" s="265"/>
      <c r="N64" s="253"/>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341"/>
    </row>
    <row r="65" ht="22.5" customHeight="1" spans="1:40">
      <c r="A65" s="275"/>
      <c r="B65" s="335" t="s">
        <v>216</v>
      </c>
      <c r="C65" s="335" t="s">
        <v>187</v>
      </c>
      <c r="D65" s="251" t="s">
        <v>75</v>
      </c>
      <c r="E65" s="286" t="s">
        <v>203</v>
      </c>
      <c r="F65" s="265">
        <f t="shared" si="7"/>
        <v>60</v>
      </c>
      <c r="G65" s="265">
        <f t="shared" si="8"/>
        <v>60</v>
      </c>
      <c r="H65" s="265">
        <f t="shared" si="9"/>
        <v>60</v>
      </c>
      <c r="I65" s="265">
        <v>60</v>
      </c>
      <c r="J65" s="265"/>
      <c r="K65" s="265"/>
      <c r="L65" s="265"/>
      <c r="M65" s="265"/>
      <c r="N65" s="253"/>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341"/>
    </row>
    <row r="66" ht="22.5" customHeight="1" spans="1:40">
      <c r="A66" s="275"/>
      <c r="B66" s="335"/>
      <c r="C66" s="335"/>
      <c r="D66" s="251"/>
      <c r="E66" s="286" t="s">
        <v>111</v>
      </c>
      <c r="F66" s="253">
        <f>SUM(F67:F95)</f>
        <v>6229091.83</v>
      </c>
      <c r="G66" s="253">
        <f t="shared" ref="G66:M66" si="10">SUM(G67:G95)</f>
        <v>6229091.83</v>
      </c>
      <c r="H66" s="253">
        <f t="shared" si="10"/>
        <v>5829091.83</v>
      </c>
      <c r="I66" s="253">
        <f t="shared" si="10"/>
        <v>5229091.83</v>
      </c>
      <c r="J66" s="253">
        <f t="shared" si="10"/>
        <v>600000</v>
      </c>
      <c r="K66" s="253">
        <f t="shared" si="10"/>
        <v>400000</v>
      </c>
      <c r="L66" s="253"/>
      <c r="M66" s="253">
        <f t="shared" si="10"/>
        <v>400000</v>
      </c>
      <c r="N66" s="253"/>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341"/>
    </row>
    <row r="67" ht="22.5" customHeight="1" spans="1:40">
      <c r="A67" s="275"/>
      <c r="B67" s="267">
        <v>301</v>
      </c>
      <c r="C67" s="267" t="s">
        <v>91</v>
      </c>
      <c r="D67" s="252">
        <v>602003</v>
      </c>
      <c r="E67" s="304" t="s">
        <v>172</v>
      </c>
      <c r="F67" s="265">
        <v>1190436</v>
      </c>
      <c r="G67" s="265">
        <v>1190436</v>
      </c>
      <c r="H67" s="265">
        <v>1190436</v>
      </c>
      <c r="I67" s="265">
        <v>1190436</v>
      </c>
      <c r="J67" s="265"/>
      <c r="K67" s="265"/>
      <c r="L67" s="265"/>
      <c r="M67" s="265"/>
      <c r="N67" s="253"/>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341"/>
    </row>
    <row r="68" ht="22.5" customHeight="1" spans="1:40">
      <c r="A68" s="275"/>
      <c r="B68" s="267" t="s">
        <v>205</v>
      </c>
      <c r="C68" s="267" t="s">
        <v>93</v>
      </c>
      <c r="D68" s="252">
        <v>602003</v>
      </c>
      <c r="E68" s="252" t="s">
        <v>173</v>
      </c>
      <c r="F68" s="265">
        <v>151176</v>
      </c>
      <c r="G68" s="265">
        <v>151176</v>
      </c>
      <c r="H68" s="265">
        <v>151176</v>
      </c>
      <c r="I68" s="265">
        <v>151176</v>
      </c>
      <c r="J68" s="265"/>
      <c r="K68" s="265"/>
      <c r="L68" s="265"/>
      <c r="M68" s="265"/>
      <c r="N68" s="253"/>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341"/>
    </row>
    <row r="69" ht="22.5" customHeight="1" spans="1:40">
      <c r="A69" s="275"/>
      <c r="B69" s="267" t="s">
        <v>205</v>
      </c>
      <c r="C69" s="267" t="s">
        <v>175</v>
      </c>
      <c r="D69" s="252">
        <v>602003</v>
      </c>
      <c r="E69" s="252" t="s">
        <v>176</v>
      </c>
      <c r="F69" s="265">
        <v>1951970</v>
      </c>
      <c r="G69" s="265">
        <v>1951970</v>
      </c>
      <c r="H69" s="265">
        <v>1951970</v>
      </c>
      <c r="I69" s="265">
        <v>1951970</v>
      </c>
      <c r="J69" s="265"/>
      <c r="K69" s="265"/>
      <c r="L69" s="265"/>
      <c r="M69" s="265"/>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341"/>
    </row>
    <row r="70" ht="22.5" customHeight="1" spans="1:40">
      <c r="A70" s="275"/>
      <c r="B70" s="267" t="s">
        <v>205</v>
      </c>
      <c r="C70" s="267" t="s">
        <v>100</v>
      </c>
      <c r="D70" s="252">
        <v>602003</v>
      </c>
      <c r="E70" s="252" t="s">
        <v>177</v>
      </c>
      <c r="F70" s="265">
        <v>526973.12</v>
      </c>
      <c r="G70" s="265">
        <v>526973.12</v>
      </c>
      <c r="H70" s="265">
        <v>526973.12</v>
      </c>
      <c r="I70" s="265">
        <v>526973.12</v>
      </c>
      <c r="J70" s="265"/>
      <c r="K70" s="265"/>
      <c r="L70" s="265"/>
      <c r="M70" s="265"/>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341"/>
    </row>
    <row r="71" ht="22.5" customHeight="1" spans="1:40">
      <c r="A71" s="275"/>
      <c r="B71" s="267" t="s">
        <v>205</v>
      </c>
      <c r="C71" s="267" t="s">
        <v>206</v>
      </c>
      <c r="D71" s="252">
        <v>602003</v>
      </c>
      <c r="E71" s="252" t="s">
        <v>178</v>
      </c>
      <c r="F71" s="265">
        <v>253605.81</v>
      </c>
      <c r="G71" s="265">
        <v>253605.81</v>
      </c>
      <c r="H71" s="265">
        <v>253605.81</v>
      </c>
      <c r="I71" s="265">
        <v>253605.81</v>
      </c>
      <c r="J71" s="265"/>
      <c r="K71" s="265"/>
      <c r="L71" s="265"/>
      <c r="M71" s="265"/>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341"/>
    </row>
    <row r="72" ht="22.5" customHeight="1" spans="1:40">
      <c r="A72" s="275"/>
      <c r="B72" s="267" t="s">
        <v>205</v>
      </c>
      <c r="C72" s="267" t="s">
        <v>112</v>
      </c>
      <c r="D72" s="252">
        <v>602003</v>
      </c>
      <c r="E72" s="252" t="s">
        <v>179</v>
      </c>
      <c r="F72" s="265">
        <v>66535.82</v>
      </c>
      <c r="G72" s="265">
        <v>66535.82</v>
      </c>
      <c r="H72" s="265">
        <v>66535.82</v>
      </c>
      <c r="I72" s="265">
        <v>66535.82</v>
      </c>
      <c r="J72" s="265"/>
      <c r="K72" s="265"/>
      <c r="L72" s="265"/>
      <c r="M72" s="265"/>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341"/>
    </row>
    <row r="73" ht="22.5" customHeight="1" spans="1:40">
      <c r="A73" s="275"/>
      <c r="B73" s="267" t="s">
        <v>205</v>
      </c>
      <c r="C73" s="267" t="s">
        <v>207</v>
      </c>
      <c r="D73" s="252">
        <v>602003</v>
      </c>
      <c r="E73" s="252" t="s">
        <v>180</v>
      </c>
      <c r="F73" s="265">
        <v>46110.15</v>
      </c>
      <c r="G73" s="265">
        <v>46110.15</v>
      </c>
      <c r="H73" s="265">
        <v>46110.15</v>
      </c>
      <c r="I73" s="265">
        <v>46110.15</v>
      </c>
      <c r="J73" s="265"/>
      <c r="K73" s="265"/>
      <c r="L73" s="265"/>
      <c r="M73" s="265"/>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341"/>
    </row>
    <row r="74" ht="22.5" customHeight="1" spans="1:40">
      <c r="A74" s="275"/>
      <c r="B74" s="267" t="s">
        <v>205</v>
      </c>
      <c r="C74" s="267" t="s">
        <v>207</v>
      </c>
      <c r="D74" s="252">
        <v>602003</v>
      </c>
      <c r="E74" s="252" t="s">
        <v>105</v>
      </c>
      <c r="F74" s="265">
        <v>395221.2</v>
      </c>
      <c r="G74" s="265">
        <v>395221.2</v>
      </c>
      <c r="H74" s="265">
        <v>395221.2</v>
      </c>
      <c r="I74" s="265">
        <v>395221.2</v>
      </c>
      <c r="J74" s="265"/>
      <c r="K74" s="265"/>
      <c r="L74" s="265"/>
      <c r="M74" s="265"/>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341"/>
    </row>
    <row r="75" ht="22.5" customHeight="1" spans="1:40">
      <c r="A75" s="275"/>
      <c r="B75" s="267" t="s">
        <v>209</v>
      </c>
      <c r="C75" s="267" t="s">
        <v>91</v>
      </c>
      <c r="D75" s="252">
        <v>602003</v>
      </c>
      <c r="E75" s="252" t="s">
        <v>182</v>
      </c>
      <c r="F75" s="265">
        <v>36000</v>
      </c>
      <c r="G75" s="265">
        <v>36000</v>
      </c>
      <c r="H75" s="265">
        <v>36000</v>
      </c>
      <c r="I75" s="265">
        <v>36000</v>
      </c>
      <c r="J75" s="265"/>
      <c r="K75" s="265"/>
      <c r="L75" s="265"/>
      <c r="M75" s="265"/>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341"/>
    </row>
    <row r="76" ht="22.5" customHeight="1" spans="1:40">
      <c r="A76" s="275"/>
      <c r="B76" s="267" t="s">
        <v>209</v>
      </c>
      <c r="C76" s="267" t="s">
        <v>93</v>
      </c>
      <c r="D76" s="252">
        <v>602003</v>
      </c>
      <c r="E76" s="252" t="s">
        <v>183</v>
      </c>
      <c r="F76" s="265">
        <v>2000</v>
      </c>
      <c r="G76" s="265">
        <v>2000</v>
      </c>
      <c r="H76" s="265">
        <v>2000</v>
      </c>
      <c r="I76" s="265">
        <v>2000</v>
      </c>
      <c r="J76" s="265"/>
      <c r="K76" s="265"/>
      <c r="L76" s="265"/>
      <c r="M76" s="265"/>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341"/>
    </row>
    <row r="77" ht="22.5" customHeight="1" spans="1:40">
      <c r="A77" s="275"/>
      <c r="B77" s="267" t="s">
        <v>209</v>
      </c>
      <c r="C77" s="267" t="s">
        <v>90</v>
      </c>
      <c r="D77" s="252">
        <v>602003</v>
      </c>
      <c r="E77" s="252" t="s">
        <v>184</v>
      </c>
      <c r="F77" s="265">
        <v>13600</v>
      </c>
      <c r="G77" s="265">
        <v>13600</v>
      </c>
      <c r="H77" s="265">
        <v>13600</v>
      </c>
      <c r="I77" s="265">
        <v>13600</v>
      </c>
      <c r="J77" s="265"/>
      <c r="K77" s="265"/>
      <c r="L77" s="265"/>
      <c r="M77" s="265"/>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341"/>
    </row>
    <row r="78" ht="22.5" customHeight="1" spans="1:40">
      <c r="A78" s="275"/>
      <c r="B78" s="267">
        <v>302</v>
      </c>
      <c r="C78" s="267" t="s">
        <v>116</v>
      </c>
      <c r="D78" s="252">
        <v>602003</v>
      </c>
      <c r="E78" s="252" t="s">
        <v>185</v>
      </c>
      <c r="F78" s="265">
        <v>61000</v>
      </c>
      <c r="G78" s="265">
        <v>61000</v>
      </c>
      <c r="H78" s="265">
        <v>61000</v>
      </c>
      <c r="I78" s="265">
        <v>11000</v>
      </c>
      <c r="J78" s="265">
        <v>50000</v>
      </c>
      <c r="K78" s="265"/>
      <c r="L78" s="265"/>
      <c r="M78" s="343"/>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341"/>
    </row>
    <row r="79" ht="22.5" customHeight="1" spans="1:40">
      <c r="A79" s="275"/>
      <c r="B79" s="267" t="s">
        <v>209</v>
      </c>
      <c r="C79" s="267" t="s">
        <v>175</v>
      </c>
      <c r="D79" s="252">
        <v>602003</v>
      </c>
      <c r="E79" s="252" t="s">
        <v>185</v>
      </c>
      <c r="F79" s="265">
        <v>78000</v>
      </c>
      <c r="G79" s="265">
        <v>78000</v>
      </c>
      <c r="H79" s="265">
        <v>78000</v>
      </c>
      <c r="I79" s="265">
        <v>10000</v>
      </c>
      <c r="J79" s="265">
        <v>68000</v>
      </c>
      <c r="K79" s="265"/>
      <c r="L79" s="265"/>
      <c r="M79" s="343"/>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341"/>
    </row>
    <row r="80" ht="22.5" customHeight="1" spans="1:40">
      <c r="A80" s="275"/>
      <c r="B80" s="267" t="s">
        <v>209</v>
      </c>
      <c r="C80" s="267" t="s">
        <v>112</v>
      </c>
      <c r="D80" s="252">
        <v>602003</v>
      </c>
      <c r="E80" s="252" t="s">
        <v>189</v>
      </c>
      <c r="F80" s="265">
        <v>90000</v>
      </c>
      <c r="G80" s="265">
        <v>90000</v>
      </c>
      <c r="H80" s="265">
        <v>90000</v>
      </c>
      <c r="I80" s="265">
        <v>90000</v>
      </c>
      <c r="J80" s="265"/>
      <c r="K80" s="265"/>
      <c r="L80" s="265"/>
      <c r="M80" s="343"/>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341"/>
    </row>
    <row r="81" ht="22.5" customHeight="1" spans="1:40">
      <c r="A81" s="275"/>
      <c r="B81" s="267" t="s">
        <v>209</v>
      </c>
      <c r="C81" s="267" t="s">
        <v>208</v>
      </c>
      <c r="D81" s="252">
        <v>602003</v>
      </c>
      <c r="E81" s="252" t="s">
        <v>190</v>
      </c>
      <c r="F81" s="265">
        <v>102000</v>
      </c>
      <c r="G81" s="265">
        <v>102000</v>
      </c>
      <c r="H81" s="265">
        <v>62000</v>
      </c>
      <c r="I81" s="265">
        <v>20000</v>
      </c>
      <c r="J81" s="265">
        <v>42000</v>
      </c>
      <c r="K81" s="265">
        <v>40000</v>
      </c>
      <c r="L81" s="265"/>
      <c r="M81" s="343">
        <v>40000</v>
      </c>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341"/>
    </row>
    <row r="82" ht="22.5" customHeight="1" spans="1:40">
      <c r="A82" s="275"/>
      <c r="B82" s="267" t="s">
        <v>209</v>
      </c>
      <c r="C82" s="267" t="s">
        <v>217</v>
      </c>
      <c r="D82" s="252">
        <v>602003</v>
      </c>
      <c r="E82" s="252" t="s">
        <v>191</v>
      </c>
      <c r="F82" s="265">
        <v>2000</v>
      </c>
      <c r="G82" s="265">
        <v>2000</v>
      </c>
      <c r="H82" s="265">
        <v>2000</v>
      </c>
      <c r="I82" s="265">
        <v>2000</v>
      </c>
      <c r="J82" s="265"/>
      <c r="K82" s="265"/>
      <c r="L82" s="265"/>
      <c r="M82" s="343"/>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341"/>
    </row>
    <row r="83" ht="22.5" customHeight="1" spans="1:40">
      <c r="A83" s="275"/>
      <c r="B83" s="267" t="s">
        <v>209</v>
      </c>
      <c r="C83" s="267" t="s">
        <v>210</v>
      </c>
      <c r="D83" s="252">
        <v>602003</v>
      </c>
      <c r="E83" s="252" t="s">
        <v>192</v>
      </c>
      <c r="F83" s="265">
        <v>5320</v>
      </c>
      <c r="G83" s="265">
        <v>5320</v>
      </c>
      <c r="H83" s="265">
        <v>5320</v>
      </c>
      <c r="I83" s="265">
        <v>5320</v>
      </c>
      <c r="J83" s="265"/>
      <c r="K83" s="265"/>
      <c r="L83" s="265"/>
      <c r="M83" s="343"/>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341"/>
    </row>
    <row r="84" ht="22.5" customHeight="1" spans="1:40">
      <c r="A84" s="275"/>
      <c r="B84" s="267" t="s">
        <v>209</v>
      </c>
      <c r="C84" s="267" t="s">
        <v>211</v>
      </c>
      <c r="D84" s="252">
        <v>602003</v>
      </c>
      <c r="E84" s="252" t="s">
        <v>193</v>
      </c>
      <c r="F84" s="265">
        <v>6300</v>
      </c>
      <c r="G84" s="265">
        <v>6300</v>
      </c>
      <c r="H84" s="265">
        <v>6300</v>
      </c>
      <c r="I84" s="265">
        <v>6300</v>
      </c>
      <c r="J84" s="265"/>
      <c r="K84" s="265"/>
      <c r="L84" s="265"/>
      <c r="M84" s="343"/>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341"/>
    </row>
    <row r="85" ht="22.5" customHeight="1" spans="1:40">
      <c r="A85" s="275"/>
      <c r="B85" s="267" t="s">
        <v>209</v>
      </c>
      <c r="C85" s="267" t="s">
        <v>218</v>
      </c>
      <c r="D85" s="252">
        <v>602003</v>
      </c>
      <c r="E85" s="252" t="s">
        <v>219</v>
      </c>
      <c r="F85" s="265">
        <v>97600</v>
      </c>
      <c r="G85" s="265">
        <v>97600</v>
      </c>
      <c r="H85" s="265">
        <v>57600</v>
      </c>
      <c r="I85" s="265">
        <v>17600</v>
      </c>
      <c r="J85" s="265">
        <v>40000</v>
      </c>
      <c r="K85" s="265">
        <v>40000</v>
      </c>
      <c r="L85" s="265"/>
      <c r="M85" s="343">
        <v>40000</v>
      </c>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341"/>
    </row>
    <row r="86" ht="22.5" customHeight="1" spans="1:40">
      <c r="A86" s="275"/>
      <c r="B86" s="267" t="s">
        <v>209</v>
      </c>
      <c r="C86" s="267" t="s">
        <v>212</v>
      </c>
      <c r="D86" s="252">
        <v>602003</v>
      </c>
      <c r="E86" s="252" t="s">
        <v>194</v>
      </c>
      <c r="F86" s="265">
        <v>770480</v>
      </c>
      <c r="G86" s="265">
        <v>770480</v>
      </c>
      <c r="H86" s="265">
        <v>450480</v>
      </c>
      <c r="I86" s="265">
        <v>50480</v>
      </c>
      <c r="J86" s="265">
        <v>400000</v>
      </c>
      <c r="K86" s="265">
        <v>320000</v>
      </c>
      <c r="L86" s="265"/>
      <c r="M86" s="343">
        <v>320000</v>
      </c>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341"/>
    </row>
    <row r="87" ht="22.5" customHeight="1" spans="1:40">
      <c r="A87" s="275"/>
      <c r="B87" s="267" t="s">
        <v>209</v>
      </c>
      <c r="C87" s="267" t="s">
        <v>213</v>
      </c>
      <c r="D87" s="252">
        <v>602003</v>
      </c>
      <c r="E87" s="252" t="s">
        <v>195</v>
      </c>
      <c r="F87" s="265">
        <v>65875.24</v>
      </c>
      <c r="G87" s="265">
        <v>65875.24</v>
      </c>
      <c r="H87" s="265">
        <v>65875.24</v>
      </c>
      <c r="I87" s="265">
        <v>65875.24</v>
      </c>
      <c r="J87" s="265"/>
      <c r="K87" s="265"/>
      <c r="L87" s="265"/>
      <c r="M87" s="343"/>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341"/>
    </row>
    <row r="88" ht="22.5" customHeight="1" spans="1:40">
      <c r="A88" s="275"/>
      <c r="B88" s="267" t="s">
        <v>209</v>
      </c>
      <c r="C88" s="267">
        <v>29</v>
      </c>
      <c r="D88" s="252">
        <v>602003</v>
      </c>
      <c r="E88" s="252" t="s">
        <v>196</v>
      </c>
      <c r="F88" s="265">
        <v>37213.08</v>
      </c>
      <c r="G88" s="265">
        <v>37213.08</v>
      </c>
      <c r="H88" s="265">
        <v>37213.08</v>
      </c>
      <c r="I88" s="265">
        <v>37213.08</v>
      </c>
      <c r="J88" s="265"/>
      <c r="K88" s="265"/>
      <c r="L88" s="265"/>
      <c r="M88" s="343"/>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341"/>
    </row>
    <row r="89" ht="22.5" customHeight="1" spans="1:40">
      <c r="A89" s="275"/>
      <c r="B89" s="267" t="s">
        <v>209</v>
      </c>
      <c r="C89" s="267">
        <v>31</v>
      </c>
      <c r="D89" s="252">
        <v>602003</v>
      </c>
      <c r="E89" s="252" t="s">
        <v>197</v>
      </c>
      <c r="F89" s="265">
        <v>47628</v>
      </c>
      <c r="G89" s="265">
        <v>47628</v>
      </c>
      <c r="H89" s="265">
        <v>47628</v>
      </c>
      <c r="I89" s="265">
        <v>47628</v>
      </c>
      <c r="J89" s="265"/>
      <c r="K89" s="265"/>
      <c r="L89" s="265"/>
      <c r="M89" s="343"/>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341"/>
    </row>
    <row r="90" ht="22.5" customHeight="1" spans="1:40">
      <c r="A90" s="275"/>
      <c r="B90" s="267" t="s">
        <v>209</v>
      </c>
      <c r="C90" s="267">
        <v>39</v>
      </c>
      <c r="D90" s="252">
        <v>602003</v>
      </c>
      <c r="E90" s="252" t="s">
        <v>198</v>
      </c>
      <c r="F90" s="265">
        <v>17400</v>
      </c>
      <c r="G90" s="265">
        <v>17400</v>
      </c>
      <c r="H90" s="265">
        <v>17400</v>
      </c>
      <c r="I90" s="265">
        <v>17400</v>
      </c>
      <c r="J90" s="265"/>
      <c r="K90" s="265"/>
      <c r="L90" s="265"/>
      <c r="M90" s="343"/>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341"/>
    </row>
    <row r="91" ht="22.8" customHeight="1" spans="1:40">
      <c r="A91" s="275"/>
      <c r="B91" s="267" t="s">
        <v>209</v>
      </c>
      <c r="C91" s="267">
        <v>99</v>
      </c>
      <c r="D91" s="252">
        <v>602003</v>
      </c>
      <c r="E91" s="252" t="s">
        <v>199</v>
      </c>
      <c r="F91" s="265">
        <v>45684.15</v>
      </c>
      <c r="G91" s="265">
        <v>45684.15</v>
      </c>
      <c r="H91" s="265">
        <v>45684.15</v>
      </c>
      <c r="I91" s="265">
        <v>45684.15</v>
      </c>
      <c r="J91" s="265"/>
      <c r="K91" s="265"/>
      <c r="L91" s="265"/>
      <c r="M91" s="343"/>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341"/>
    </row>
    <row r="92" ht="22.8" customHeight="1" spans="1:40">
      <c r="A92" s="275"/>
      <c r="B92" s="267">
        <v>303</v>
      </c>
      <c r="C92" s="267" t="s">
        <v>90</v>
      </c>
      <c r="D92" s="252">
        <v>602003</v>
      </c>
      <c r="E92" s="252" t="s">
        <v>201</v>
      </c>
      <c r="F92" s="265">
        <v>150204</v>
      </c>
      <c r="G92" s="265">
        <v>150204</v>
      </c>
      <c r="H92" s="265">
        <v>150204</v>
      </c>
      <c r="I92" s="265">
        <v>150204</v>
      </c>
      <c r="J92" s="265"/>
      <c r="K92" s="265"/>
      <c r="L92" s="265"/>
      <c r="M92" s="343"/>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341"/>
    </row>
    <row r="93" ht="22.8" customHeight="1" spans="1:40">
      <c r="A93" s="275"/>
      <c r="B93" s="267">
        <v>303</v>
      </c>
      <c r="C93" s="267" t="s">
        <v>175</v>
      </c>
      <c r="D93" s="252">
        <v>602003</v>
      </c>
      <c r="E93" s="252" t="s">
        <v>202</v>
      </c>
      <c r="F93" s="265">
        <v>13579.26</v>
      </c>
      <c r="G93" s="265">
        <v>13579.26</v>
      </c>
      <c r="H93" s="265">
        <v>13579.26</v>
      </c>
      <c r="I93" s="265">
        <v>13579.26</v>
      </c>
      <c r="J93" s="265"/>
      <c r="K93" s="265"/>
      <c r="L93" s="265"/>
      <c r="M93" s="343"/>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341"/>
    </row>
    <row r="94" ht="22.8" customHeight="1" spans="1:40">
      <c r="A94" s="275"/>
      <c r="B94" s="267">
        <v>303</v>
      </c>
      <c r="C94" s="267" t="s">
        <v>187</v>
      </c>
      <c r="D94" s="252">
        <v>602003</v>
      </c>
      <c r="E94" s="252" t="s">
        <v>203</v>
      </c>
      <c r="F94" s="265">
        <v>180</v>
      </c>
      <c r="G94" s="265">
        <v>180</v>
      </c>
      <c r="H94" s="265">
        <v>180</v>
      </c>
      <c r="I94" s="265">
        <v>180</v>
      </c>
      <c r="J94" s="265"/>
      <c r="K94" s="265"/>
      <c r="L94" s="265"/>
      <c r="M94" s="343"/>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341"/>
    </row>
    <row r="95" ht="22.8" customHeight="1" spans="1:40">
      <c r="A95" s="275"/>
      <c r="B95" s="267">
        <v>310</v>
      </c>
      <c r="C95" s="267" t="s">
        <v>93</v>
      </c>
      <c r="D95" s="252">
        <v>602003</v>
      </c>
      <c r="E95" s="252" t="s">
        <v>204</v>
      </c>
      <c r="F95" s="265">
        <v>5000</v>
      </c>
      <c r="G95" s="265">
        <v>5000</v>
      </c>
      <c r="H95" s="265">
        <v>5000</v>
      </c>
      <c r="I95" s="265">
        <v>5000</v>
      </c>
      <c r="J95" s="265"/>
      <c r="K95" s="265"/>
      <c r="L95" s="265"/>
      <c r="M95" s="343"/>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341"/>
    </row>
    <row r="96" ht="22.8" customHeight="1" spans="1:40">
      <c r="A96" s="275"/>
      <c r="B96" s="335"/>
      <c r="C96" s="335"/>
      <c r="D96" s="251"/>
      <c r="E96" s="342"/>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341"/>
    </row>
    <row r="97" ht="22.8" customHeight="1" spans="1:40">
      <c r="A97" s="275"/>
      <c r="B97" s="335"/>
      <c r="C97" s="335"/>
      <c r="D97" s="251"/>
      <c r="E97" s="342"/>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341"/>
    </row>
    <row r="98" ht="22.8" customHeight="1" spans="1:40">
      <c r="A98" s="275"/>
      <c r="B98" s="335"/>
      <c r="C98" s="335"/>
      <c r="D98" s="251"/>
      <c r="E98" s="342"/>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341"/>
    </row>
    <row r="99" ht="22.8" customHeight="1" spans="1:40">
      <c r="A99" s="275"/>
      <c r="B99" s="335"/>
      <c r="C99" s="335"/>
      <c r="D99" s="251"/>
      <c r="E99" s="342"/>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341"/>
    </row>
    <row r="100" ht="22.8" customHeight="1" spans="1:40">
      <c r="A100" s="275"/>
      <c r="B100" s="335"/>
      <c r="C100" s="335"/>
      <c r="D100" s="251"/>
      <c r="E100" s="342"/>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34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F56" sqref="F56"/>
    </sheetView>
  </sheetViews>
  <sheetFormatPr defaultColWidth="10" defaultRowHeight="13.5"/>
  <cols>
    <col min="1" max="1" width="1.53333333333333" style="150" customWidth="1"/>
    <col min="2" max="4" width="6.15" style="150" customWidth="1"/>
    <col min="5" max="5" width="16.825" style="150" customWidth="1"/>
    <col min="6" max="6" width="41.0333333333333" style="150" customWidth="1"/>
    <col min="7" max="7" width="16.4083333333333" style="150" customWidth="1"/>
    <col min="8" max="8" width="16.625" style="150" customWidth="1"/>
    <col min="9" max="9" width="16.4083333333333" style="150" customWidth="1"/>
    <col min="10" max="10" width="1.53333333333333" style="150" customWidth="1"/>
    <col min="11" max="11" width="9.76666666666667" style="150" customWidth="1"/>
    <col min="12" max="16384" width="10" style="150"/>
  </cols>
  <sheetData>
    <row r="1" s="150" customFormat="1" ht="14.3" customHeight="1" spans="1:10">
      <c r="A1" s="292"/>
      <c r="B1" s="290"/>
      <c r="C1" s="290"/>
      <c r="D1" s="290"/>
      <c r="E1" s="291"/>
      <c r="F1" s="291"/>
      <c r="G1" s="316" t="s">
        <v>220</v>
      </c>
      <c r="H1" s="316"/>
      <c r="I1" s="316"/>
      <c r="J1" s="326"/>
    </row>
    <row r="2" s="150" customFormat="1" ht="19.9" customHeight="1" spans="1:10">
      <c r="A2" s="292"/>
      <c r="B2" s="294" t="s">
        <v>221</v>
      </c>
      <c r="C2" s="294"/>
      <c r="D2" s="294"/>
      <c r="E2" s="294"/>
      <c r="F2" s="294"/>
      <c r="G2" s="294"/>
      <c r="H2" s="294"/>
      <c r="I2" s="294"/>
      <c r="J2" s="326" t="s">
        <v>3</v>
      </c>
    </row>
    <row r="3" s="150" customFormat="1" ht="17.05" customHeight="1" spans="1:10">
      <c r="A3" s="295"/>
      <c r="B3" s="296" t="s">
        <v>5</v>
      </c>
      <c r="C3" s="296"/>
      <c r="D3" s="296"/>
      <c r="E3" s="296"/>
      <c r="F3" s="296"/>
      <c r="G3" s="295"/>
      <c r="H3" s="317"/>
      <c r="I3" s="297" t="s">
        <v>6</v>
      </c>
      <c r="J3" s="326"/>
    </row>
    <row r="4" s="150" customFormat="1" ht="21.35" customHeight="1" spans="1:10">
      <c r="A4" s="300"/>
      <c r="B4" s="299" t="s">
        <v>9</v>
      </c>
      <c r="C4" s="299"/>
      <c r="D4" s="299"/>
      <c r="E4" s="299"/>
      <c r="F4" s="299"/>
      <c r="G4" s="299" t="s">
        <v>59</v>
      </c>
      <c r="H4" s="318" t="s">
        <v>222</v>
      </c>
      <c r="I4" s="318" t="s">
        <v>164</v>
      </c>
      <c r="J4" s="314"/>
    </row>
    <row r="5" s="150" customFormat="1" ht="21.35" customHeight="1" spans="1:10">
      <c r="A5" s="300"/>
      <c r="B5" s="299" t="s">
        <v>85</v>
      </c>
      <c r="C5" s="299"/>
      <c r="D5" s="299"/>
      <c r="E5" s="299" t="s">
        <v>70</v>
      </c>
      <c r="F5" s="299" t="s">
        <v>71</v>
      </c>
      <c r="G5" s="299"/>
      <c r="H5" s="318"/>
      <c r="I5" s="318"/>
      <c r="J5" s="314"/>
    </row>
    <row r="6" s="150" customFormat="1" ht="21.35" customHeight="1" spans="1:10">
      <c r="A6" s="319"/>
      <c r="B6" s="299" t="s">
        <v>86</v>
      </c>
      <c r="C6" s="299" t="s">
        <v>87</v>
      </c>
      <c r="D6" s="299" t="s">
        <v>88</v>
      </c>
      <c r="E6" s="299"/>
      <c r="F6" s="299"/>
      <c r="G6" s="299"/>
      <c r="H6" s="318"/>
      <c r="I6" s="318"/>
      <c r="J6" s="327"/>
    </row>
    <row r="7" s="150" customFormat="1" ht="19.9" customHeight="1" spans="1:10">
      <c r="A7" s="320"/>
      <c r="B7" s="299"/>
      <c r="C7" s="299"/>
      <c r="D7" s="299"/>
      <c r="E7" s="299"/>
      <c r="F7" s="299" t="s">
        <v>72</v>
      </c>
      <c r="G7" s="301">
        <f>G8+G21+G27</f>
        <v>21123470.63</v>
      </c>
      <c r="H7" s="301">
        <f>H8+H21+H27</f>
        <v>21123470.63</v>
      </c>
      <c r="I7" s="328"/>
      <c r="J7" s="329"/>
    </row>
    <row r="8" s="150" customFormat="1" ht="19.9" customHeight="1" spans="1:10">
      <c r="A8" s="319"/>
      <c r="B8" s="309"/>
      <c r="C8" s="309"/>
      <c r="D8" s="309"/>
      <c r="E8" s="252"/>
      <c r="F8" s="252" t="s">
        <v>89</v>
      </c>
      <c r="G8" s="305">
        <f>SUM(G9:G20)</f>
        <v>13566580.79</v>
      </c>
      <c r="H8" s="305">
        <f>SUM(H9:H20)</f>
        <v>13566580.79</v>
      </c>
      <c r="I8" s="311"/>
      <c r="J8" s="326"/>
    </row>
    <row r="9" s="150" customFormat="1" ht="19.9" customHeight="1" spans="1:10">
      <c r="A9" s="319"/>
      <c r="B9" s="303">
        <v>208</v>
      </c>
      <c r="C9" s="321" t="s">
        <v>90</v>
      </c>
      <c r="D9" s="321" t="s">
        <v>91</v>
      </c>
      <c r="E9" s="252">
        <v>602001</v>
      </c>
      <c r="F9" s="303" t="s">
        <v>92</v>
      </c>
      <c r="G9" s="322">
        <v>1878728.12</v>
      </c>
      <c r="H9" s="322">
        <v>1878728.12</v>
      </c>
      <c r="I9" s="311"/>
      <c r="J9" s="326"/>
    </row>
    <row r="10" s="150" customFormat="1" ht="19.9" customHeight="1" spans="1:10">
      <c r="A10" s="319"/>
      <c r="B10" s="303">
        <v>208</v>
      </c>
      <c r="C10" s="321" t="s">
        <v>90</v>
      </c>
      <c r="D10" s="321" t="s">
        <v>93</v>
      </c>
      <c r="E10" s="252">
        <v>602001</v>
      </c>
      <c r="F10" s="303" t="s">
        <v>94</v>
      </c>
      <c r="G10" s="322">
        <v>59571.88</v>
      </c>
      <c r="H10" s="322">
        <v>59571.88</v>
      </c>
      <c r="I10" s="311"/>
      <c r="J10" s="327"/>
    </row>
    <row r="11" s="150" customFormat="1" ht="19.9" customHeight="1" spans="1:10">
      <c r="A11" s="319"/>
      <c r="B11" s="303">
        <v>208</v>
      </c>
      <c r="C11" s="321" t="s">
        <v>90</v>
      </c>
      <c r="D11" s="321" t="s">
        <v>90</v>
      </c>
      <c r="E11" s="252">
        <v>602001</v>
      </c>
      <c r="F11" s="303" t="s">
        <v>95</v>
      </c>
      <c r="G11" s="322">
        <v>1075150.08</v>
      </c>
      <c r="H11" s="322">
        <v>1075150.08</v>
      </c>
      <c r="I11" s="311"/>
      <c r="J11" s="327"/>
    </row>
    <row r="12" s="150" customFormat="1" ht="19.9" customHeight="1" spans="1:10">
      <c r="A12" s="319"/>
      <c r="B12" s="303">
        <v>210</v>
      </c>
      <c r="C12" s="323">
        <v>11</v>
      </c>
      <c r="D12" s="324" t="s">
        <v>91</v>
      </c>
      <c r="E12" s="252">
        <v>602001</v>
      </c>
      <c r="F12" s="303" t="s">
        <v>96</v>
      </c>
      <c r="G12" s="322">
        <v>329983.89</v>
      </c>
      <c r="H12" s="322">
        <v>329983.89</v>
      </c>
      <c r="I12" s="311"/>
      <c r="J12" s="327"/>
    </row>
    <row r="13" s="150" customFormat="1" ht="19.9" customHeight="1" spans="1:10">
      <c r="A13" s="319"/>
      <c r="B13" s="303">
        <v>210</v>
      </c>
      <c r="C13" s="323">
        <v>11</v>
      </c>
      <c r="D13" s="324" t="s">
        <v>93</v>
      </c>
      <c r="E13" s="252">
        <v>602001</v>
      </c>
      <c r="F13" s="303" t="s">
        <v>97</v>
      </c>
      <c r="G13" s="322">
        <v>225870.49</v>
      </c>
      <c r="H13" s="322">
        <v>225870.49</v>
      </c>
      <c r="I13" s="311"/>
      <c r="J13" s="327"/>
    </row>
    <row r="14" s="150" customFormat="1" ht="19.9" customHeight="1" spans="1:10">
      <c r="A14" s="319"/>
      <c r="B14" s="303">
        <v>210</v>
      </c>
      <c r="C14" s="323">
        <v>11</v>
      </c>
      <c r="D14" s="324" t="s">
        <v>98</v>
      </c>
      <c r="E14" s="252">
        <v>602001</v>
      </c>
      <c r="F14" s="303" t="s">
        <v>99</v>
      </c>
      <c r="G14" s="322">
        <v>61200</v>
      </c>
      <c r="H14" s="322">
        <v>61200</v>
      </c>
      <c r="I14" s="311"/>
      <c r="J14" s="327"/>
    </row>
    <row r="15" s="150" customFormat="1" ht="19.9" customHeight="1" spans="1:10">
      <c r="A15" s="319"/>
      <c r="B15" s="303">
        <v>213</v>
      </c>
      <c r="C15" s="321" t="s">
        <v>91</v>
      </c>
      <c r="D15" s="321" t="s">
        <v>91</v>
      </c>
      <c r="E15" s="252">
        <v>602001</v>
      </c>
      <c r="F15" s="303" t="s">
        <v>102</v>
      </c>
      <c r="G15" s="322">
        <v>51426.06</v>
      </c>
      <c r="H15" s="322">
        <v>51426.06</v>
      </c>
      <c r="I15" s="311"/>
      <c r="J15" s="327"/>
    </row>
    <row r="16" s="150" customFormat="1" ht="19.9" customHeight="1" spans="1:10">
      <c r="A16" s="319"/>
      <c r="B16" s="303">
        <v>213</v>
      </c>
      <c r="C16" s="321" t="s">
        <v>93</v>
      </c>
      <c r="D16" s="321" t="s">
        <v>91</v>
      </c>
      <c r="E16" s="252">
        <v>602001</v>
      </c>
      <c r="F16" s="303" t="s">
        <v>102</v>
      </c>
      <c r="G16" s="322">
        <v>511580</v>
      </c>
      <c r="H16" s="322">
        <v>511580</v>
      </c>
      <c r="I16" s="311"/>
      <c r="J16" s="327"/>
    </row>
    <row r="17" s="150" customFormat="1" ht="19.9" customHeight="1" spans="1:10">
      <c r="A17" s="319"/>
      <c r="B17" s="303">
        <v>213</v>
      </c>
      <c r="C17" s="321" t="s">
        <v>98</v>
      </c>
      <c r="D17" s="321" t="s">
        <v>91</v>
      </c>
      <c r="E17" s="252">
        <v>602001</v>
      </c>
      <c r="F17" s="303" t="s">
        <v>102</v>
      </c>
      <c r="G17" s="322">
        <v>4716241.86</v>
      </c>
      <c r="H17" s="322">
        <v>4716241.86</v>
      </c>
      <c r="I17" s="311"/>
      <c r="J17" s="327"/>
    </row>
    <row r="18" s="150" customFormat="1" ht="19.9" customHeight="1" spans="1:10">
      <c r="A18" s="319"/>
      <c r="B18" s="303">
        <v>213</v>
      </c>
      <c r="C18" s="321" t="s">
        <v>98</v>
      </c>
      <c r="D18" s="303">
        <v>11</v>
      </c>
      <c r="E18" s="252">
        <v>602001</v>
      </c>
      <c r="F18" s="303" t="s">
        <v>103</v>
      </c>
      <c r="G18" s="322">
        <v>3351826.38</v>
      </c>
      <c r="H18" s="322">
        <v>3351826.38</v>
      </c>
      <c r="I18" s="311"/>
      <c r="J18" s="327"/>
    </row>
    <row r="19" s="150" customFormat="1" ht="19.9" customHeight="1" spans="1:10">
      <c r="A19" s="319"/>
      <c r="B19" s="303">
        <v>213</v>
      </c>
      <c r="C19" s="321" t="s">
        <v>98</v>
      </c>
      <c r="D19" s="303">
        <v>99</v>
      </c>
      <c r="E19" s="252">
        <v>602001</v>
      </c>
      <c r="F19" s="303" t="s">
        <v>104</v>
      </c>
      <c r="G19" s="322">
        <v>439049.39</v>
      </c>
      <c r="H19" s="322">
        <v>439049.39</v>
      </c>
      <c r="I19" s="311"/>
      <c r="J19" s="327"/>
    </row>
    <row r="20" s="150" customFormat="1" ht="19.9" customHeight="1" spans="1:10">
      <c r="A20" s="319"/>
      <c r="B20" s="303">
        <v>221</v>
      </c>
      <c r="C20" s="321" t="s">
        <v>93</v>
      </c>
      <c r="D20" s="321" t="s">
        <v>91</v>
      </c>
      <c r="E20" s="252">
        <v>602001</v>
      </c>
      <c r="F20" s="303" t="s">
        <v>105</v>
      </c>
      <c r="G20" s="322">
        <v>865952.64</v>
      </c>
      <c r="H20" s="322">
        <v>865952.64</v>
      </c>
      <c r="I20" s="311"/>
      <c r="J20" s="327"/>
    </row>
    <row r="21" s="150" customFormat="1" ht="19.9" customHeight="1" spans="1:10">
      <c r="A21" s="319"/>
      <c r="B21" s="303"/>
      <c r="C21" s="321"/>
      <c r="D21" s="321"/>
      <c r="E21" s="252"/>
      <c r="F21" s="286" t="s">
        <v>106</v>
      </c>
      <c r="G21" s="322">
        <f>SUM(G22:G26)</f>
        <v>1727798.01</v>
      </c>
      <c r="H21" s="322">
        <f>SUM(H22:H26)</f>
        <v>1727798.01</v>
      </c>
      <c r="I21" s="311"/>
      <c r="J21" s="327"/>
    </row>
    <row r="22" s="150" customFormat="1" ht="19.9" customHeight="1" spans="1:10">
      <c r="A22" s="319"/>
      <c r="B22" s="303" t="s">
        <v>107</v>
      </c>
      <c r="C22" s="303" t="s">
        <v>90</v>
      </c>
      <c r="D22" s="303" t="s">
        <v>90</v>
      </c>
      <c r="E22" s="252" t="s">
        <v>75</v>
      </c>
      <c r="F22" s="252" t="s">
        <v>95</v>
      </c>
      <c r="G22" s="305">
        <f t="shared" ref="G22:G26" si="0">H22</f>
        <v>170138.88</v>
      </c>
      <c r="H22" s="305">
        <v>170138.88</v>
      </c>
      <c r="I22" s="311"/>
      <c r="J22" s="327"/>
    </row>
    <row r="23" s="150" customFormat="1" ht="19.9" customHeight="1" spans="1:10">
      <c r="A23" s="319"/>
      <c r="B23" s="303" t="s">
        <v>108</v>
      </c>
      <c r="C23" s="303">
        <v>11</v>
      </c>
      <c r="D23" s="303" t="s">
        <v>93</v>
      </c>
      <c r="E23" s="303" t="s">
        <v>75</v>
      </c>
      <c r="F23" s="302" t="s">
        <v>97</v>
      </c>
      <c r="G23" s="305">
        <f t="shared" si="0"/>
        <v>81879.34</v>
      </c>
      <c r="H23" s="305">
        <v>81879.34</v>
      </c>
      <c r="I23" s="311"/>
      <c r="J23" s="327"/>
    </row>
    <row r="24" s="150" customFormat="1" ht="19.9" customHeight="1" spans="1:10">
      <c r="A24" s="319"/>
      <c r="B24" s="303" t="s">
        <v>108</v>
      </c>
      <c r="C24" s="303">
        <v>11</v>
      </c>
      <c r="D24" s="303" t="s">
        <v>98</v>
      </c>
      <c r="E24" s="303" t="s">
        <v>75</v>
      </c>
      <c r="F24" s="302" t="s">
        <v>99</v>
      </c>
      <c r="G24" s="305">
        <f t="shared" si="0"/>
        <v>10800</v>
      </c>
      <c r="H24" s="305">
        <v>10800</v>
      </c>
      <c r="I24" s="311"/>
      <c r="J24" s="327"/>
    </row>
    <row r="25" s="150" customFormat="1" ht="19.9" customHeight="1" spans="1:10">
      <c r="A25" s="319"/>
      <c r="B25" s="303">
        <v>213</v>
      </c>
      <c r="C25" s="303" t="s">
        <v>98</v>
      </c>
      <c r="D25" s="303">
        <v>10</v>
      </c>
      <c r="E25" s="303" t="s">
        <v>75</v>
      </c>
      <c r="F25" s="302" t="s">
        <v>110</v>
      </c>
      <c r="G25" s="305">
        <f t="shared" si="0"/>
        <v>1337375.63</v>
      </c>
      <c r="H25" s="305">
        <v>1337375.63</v>
      </c>
      <c r="I25" s="311"/>
      <c r="J25" s="327"/>
    </row>
    <row r="26" s="150" customFormat="1" ht="19.9" customHeight="1" spans="1:10">
      <c r="A26" s="319"/>
      <c r="B26" s="303">
        <v>221</v>
      </c>
      <c r="C26" s="303" t="s">
        <v>93</v>
      </c>
      <c r="D26" s="303" t="s">
        <v>91</v>
      </c>
      <c r="E26" s="303" t="s">
        <v>75</v>
      </c>
      <c r="F26" s="302" t="s">
        <v>105</v>
      </c>
      <c r="G26" s="305">
        <f t="shared" si="0"/>
        <v>127604.16</v>
      </c>
      <c r="H26" s="305">
        <v>127604.16</v>
      </c>
      <c r="I26" s="311"/>
      <c r="J26" s="327"/>
    </row>
    <row r="27" s="150" customFormat="1" ht="19.9" customHeight="1" spans="1:10">
      <c r="A27" s="319"/>
      <c r="B27" s="303"/>
      <c r="C27" s="321"/>
      <c r="D27" s="321"/>
      <c r="E27" s="252"/>
      <c r="F27" s="286" t="s">
        <v>111</v>
      </c>
      <c r="G27" s="322">
        <f>SUM(G28:G33)</f>
        <v>5829091.83</v>
      </c>
      <c r="H27" s="322">
        <f>SUM(H28:H33)</f>
        <v>5829091.83</v>
      </c>
      <c r="I27" s="311"/>
      <c r="J27" s="327"/>
    </row>
    <row r="28" s="150" customFormat="1" ht="19.9" customHeight="1" spans="1:10">
      <c r="A28" s="319"/>
      <c r="B28" s="321">
        <v>208</v>
      </c>
      <c r="C28" s="321" t="s">
        <v>90</v>
      </c>
      <c r="D28" s="321" t="s">
        <v>93</v>
      </c>
      <c r="E28" s="252">
        <v>602003</v>
      </c>
      <c r="F28" s="252" t="s">
        <v>94</v>
      </c>
      <c r="G28" s="305">
        <v>178607.69</v>
      </c>
      <c r="H28" s="305">
        <v>178607.69</v>
      </c>
      <c r="I28" s="311"/>
      <c r="J28" s="327"/>
    </row>
    <row r="29" s="150" customFormat="1" ht="19.9" customHeight="1" spans="1:10">
      <c r="A29" s="319"/>
      <c r="B29" s="321" t="s">
        <v>107</v>
      </c>
      <c r="C29" s="321" t="s">
        <v>90</v>
      </c>
      <c r="D29" s="321" t="s">
        <v>90</v>
      </c>
      <c r="E29" s="252">
        <v>602003</v>
      </c>
      <c r="F29" s="302" t="s">
        <v>95</v>
      </c>
      <c r="G29" s="305">
        <v>526973.12</v>
      </c>
      <c r="H29" s="305">
        <v>526973.12</v>
      </c>
      <c r="I29" s="311"/>
      <c r="J29" s="327"/>
    </row>
    <row r="30" s="150" customFormat="1" ht="19.9" customHeight="1" spans="1:10">
      <c r="A30" s="319"/>
      <c r="B30" s="321" t="s">
        <v>108</v>
      </c>
      <c r="C30" s="321" t="s">
        <v>112</v>
      </c>
      <c r="D30" s="321" t="s">
        <v>93</v>
      </c>
      <c r="E30" s="252">
        <v>602003</v>
      </c>
      <c r="F30" s="302" t="s">
        <v>97</v>
      </c>
      <c r="G30" s="305">
        <v>253605.81</v>
      </c>
      <c r="H30" s="305">
        <v>253605.81</v>
      </c>
      <c r="I30" s="311"/>
      <c r="J30" s="327"/>
    </row>
    <row r="31" s="150" customFormat="1" ht="19.9" customHeight="1" spans="1:10">
      <c r="A31" s="319"/>
      <c r="B31" s="321" t="s">
        <v>108</v>
      </c>
      <c r="C31" s="321" t="s">
        <v>112</v>
      </c>
      <c r="D31" s="321" t="s">
        <v>98</v>
      </c>
      <c r="E31" s="252">
        <v>602003</v>
      </c>
      <c r="F31" s="302" t="s">
        <v>99</v>
      </c>
      <c r="G31" s="305">
        <v>66535.82</v>
      </c>
      <c r="H31" s="305">
        <v>66535.82</v>
      </c>
      <c r="I31" s="311"/>
      <c r="J31" s="327"/>
    </row>
    <row r="32" s="150" customFormat="1" ht="19.9" customHeight="1" spans="1:10">
      <c r="A32" s="319"/>
      <c r="B32" s="321" t="s">
        <v>115</v>
      </c>
      <c r="C32" s="321" t="s">
        <v>98</v>
      </c>
      <c r="D32" s="321" t="s">
        <v>116</v>
      </c>
      <c r="E32" s="252">
        <v>602003</v>
      </c>
      <c r="F32" s="302" t="s">
        <v>117</v>
      </c>
      <c r="G32" s="305">
        <v>4408148.19</v>
      </c>
      <c r="H32" s="305">
        <v>4408148.19</v>
      </c>
      <c r="I32" s="311"/>
      <c r="J32" s="327"/>
    </row>
    <row r="33" s="150" customFormat="1" ht="19.9" customHeight="1" spans="1:10">
      <c r="A33" s="319"/>
      <c r="B33" s="321" t="s">
        <v>118</v>
      </c>
      <c r="C33" s="321" t="s">
        <v>93</v>
      </c>
      <c r="D33" s="321" t="s">
        <v>91</v>
      </c>
      <c r="E33" s="252">
        <v>602003</v>
      </c>
      <c r="F33" s="302" t="s">
        <v>105</v>
      </c>
      <c r="G33" s="305">
        <v>395221.2</v>
      </c>
      <c r="H33" s="305">
        <v>395221.2</v>
      </c>
      <c r="I33" s="311"/>
      <c r="J33" s="327"/>
    </row>
    <row r="34" s="150" customFormat="1" ht="19.9" customHeight="1" spans="1:10">
      <c r="A34" s="319"/>
      <c r="B34" s="303"/>
      <c r="C34" s="321"/>
      <c r="D34" s="321"/>
      <c r="E34" s="252"/>
      <c r="F34" s="303"/>
      <c r="G34" s="325"/>
      <c r="H34" s="325"/>
      <c r="I34" s="311"/>
      <c r="J34" s="327"/>
    </row>
    <row r="35" s="150" customFormat="1" ht="19.9" customHeight="1" spans="1:10">
      <c r="A35" s="319"/>
      <c r="B35" s="303"/>
      <c r="C35" s="321"/>
      <c r="D35" s="321"/>
      <c r="E35" s="252"/>
      <c r="F35" s="303"/>
      <c r="G35" s="325"/>
      <c r="H35" s="325"/>
      <c r="I35" s="311"/>
      <c r="J35" s="327"/>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opLeftCell="A3" workbookViewId="0">
      <selection activeCell="F15" sqref="F15"/>
    </sheetView>
  </sheetViews>
  <sheetFormatPr defaultColWidth="10" defaultRowHeight="13.5"/>
  <cols>
    <col min="1" max="1" width="1.53333333333333" style="150" customWidth="1"/>
    <col min="2" max="3" width="6.15" style="150" customWidth="1"/>
    <col min="4" max="4" width="16.4083333333333" style="150" customWidth="1"/>
    <col min="5" max="5" width="41.0333333333333" style="150" customWidth="1"/>
    <col min="6" max="8" width="16.4083333333333" style="150" customWidth="1"/>
    <col min="9" max="9" width="1.53333333333333" style="150" customWidth="1"/>
    <col min="10" max="16384" width="10" style="150"/>
  </cols>
  <sheetData>
    <row r="1" s="150" customFormat="1" ht="14.3" customHeight="1" spans="1:9">
      <c r="A1" s="290"/>
      <c r="B1" s="290"/>
      <c r="C1" s="290"/>
      <c r="D1" s="291"/>
      <c r="E1" s="291"/>
      <c r="F1" s="292"/>
      <c r="G1" s="292"/>
      <c r="H1" s="293" t="s">
        <v>223</v>
      </c>
      <c r="I1" s="314"/>
    </row>
    <row r="2" s="150" customFormat="1" ht="19.9" customHeight="1" spans="1:9">
      <c r="A2" s="292"/>
      <c r="B2" s="294" t="s">
        <v>224</v>
      </c>
      <c r="C2" s="294"/>
      <c r="D2" s="294"/>
      <c r="E2" s="294"/>
      <c r="F2" s="294"/>
      <c r="G2" s="294"/>
      <c r="H2" s="294"/>
      <c r="I2" s="314"/>
    </row>
    <row r="3" s="150" customFormat="1" ht="17.05" customHeight="1" spans="1:9">
      <c r="A3" s="295"/>
      <c r="B3" s="296" t="s">
        <v>5</v>
      </c>
      <c r="C3" s="296"/>
      <c r="D3" s="296"/>
      <c r="E3" s="296"/>
      <c r="G3" s="295"/>
      <c r="H3" s="297" t="s">
        <v>6</v>
      </c>
      <c r="I3" s="314"/>
    </row>
    <row r="4" s="150" customFormat="1" ht="21.35" customHeight="1" spans="1:9">
      <c r="A4" s="298"/>
      <c r="B4" s="299" t="s">
        <v>9</v>
      </c>
      <c r="C4" s="299"/>
      <c r="D4" s="299"/>
      <c r="E4" s="299"/>
      <c r="F4" s="299" t="s">
        <v>81</v>
      </c>
      <c r="G4" s="299"/>
      <c r="H4" s="299"/>
      <c r="I4" s="314"/>
    </row>
    <row r="5" s="150" customFormat="1" ht="21.35" customHeight="1" spans="1:9">
      <c r="A5" s="298"/>
      <c r="B5" s="299" t="s">
        <v>85</v>
      </c>
      <c r="C5" s="299"/>
      <c r="D5" s="299" t="s">
        <v>70</v>
      </c>
      <c r="E5" s="299" t="s">
        <v>71</v>
      </c>
      <c r="F5" s="299" t="s">
        <v>59</v>
      </c>
      <c r="G5" s="299" t="s">
        <v>225</v>
      </c>
      <c r="H5" s="299" t="s">
        <v>226</v>
      </c>
      <c r="I5" s="314"/>
    </row>
    <row r="6" s="150" customFormat="1" ht="21.35" customHeight="1" spans="1:9">
      <c r="A6" s="300"/>
      <c r="B6" s="299" t="s">
        <v>86</v>
      </c>
      <c r="C6" s="299" t="s">
        <v>87</v>
      </c>
      <c r="D6" s="299"/>
      <c r="E6" s="299"/>
      <c r="F6" s="299"/>
      <c r="G6" s="299"/>
      <c r="H6" s="299"/>
      <c r="I6" s="314"/>
    </row>
    <row r="7" s="150" customFormat="1" ht="30" customHeight="1" spans="1:9">
      <c r="A7" s="298"/>
      <c r="B7" s="299"/>
      <c r="C7" s="299"/>
      <c r="D7" s="299"/>
      <c r="E7" s="299" t="s">
        <v>72</v>
      </c>
      <c r="F7" s="301">
        <f>F8+F23+F27</f>
        <v>20178650.83</v>
      </c>
      <c r="G7" s="301">
        <f>G8+G23+G27</f>
        <v>17901852.71</v>
      </c>
      <c r="H7" s="301">
        <f>H8+H23+H27</f>
        <v>2276798.12</v>
      </c>
      <c r="I7" s="314"/>
    </row>
    <row r="8" s="150" customFormat="1" ht="30" customHeight="1" spans="1:9">
      <c r="A8" s="298"/>
      <c r="B8" s="302"/>
      <c r="C8" s="302"/>
      <c r="D8" s="303">
        <v>602001</v>
      </c>
      <c r="E8" s="304" t="s">
        <v>89</v>
      </c>
      <c r="F8" s="305">
        <f t="shared" ref="F8:H8" si="0">SUM(F9:F22)</f>
        <v>13321760.99</v>
      </c>
      <c r="G8" s="305">
        <f t="shared" si="0"/>
        <v>11676550.14</v>
      </c>
      <c r="H8" s="305">
        <f t="shared" si="0"/>
        <v>1645210.85</v>
      </c>
      <c r="I8" s="314"/>
    </row>
    <row r="9" s="150" customFormat="1" ht="30" customHeight="1" spans="1:9">
      <c r="A9" s="298"/>
      <c r="B9" s="302">
        <v>501</v>
      </c>
      <c r="C9" s="306" t="s">
        <v>91</v>
      </c>
      <c r="D9" s="303">
        <v>602001</v>
      </c>
      <c r="E9" s="302" t="s">
        <v>227</v>
      </c>
      <c r="F9" s="305">
        <f t="shared" ref="F9:F22" si="1">G9+H9</f>
        <v>4297885</v>
      </c>
      <c r="G9" s="305">
        <v>4297885</v>
      </c>
      <c r="H9" s="305"/>
      <c r="I9" s="314"/>
    </row>
    <row r="10" s="150" customFormat="1" ht="30" customHeight="1" spans="1:9">
      <c r="A10" s="298"/>
      <c r="B10" s="302">
        <v>501</v>
      </c>
      <c r="C10" s="306" t="s">
        <v>93</v>
      </c>
      <c r="D10" s="303">
        <v>602001</v>
      </c>
      <c r="E10" s="302" t="s">
        <v>228</v>
      </c>
      <c r="F10" s="305">
        <f t="shared" si="1"/>
        <v>1018418.75</v>
      </c>
      <c r="G10" s="305">
        <v>1018418.75</v>
      </c>
      <c r="H10" s="305"/>
      <c r="I10" s="314"/>
    </row>
    <row r="11" s="150" customFormat="1" ht="30" customHeight="1" spans="1:9">
      <c r="A11" s="298"/>
      <c r="B11" s="302">
        <v>501</v>
      </c>
      <c r="C11" s="306" t="s">
        <v>98</v>
      </c>
      <c r="D11" s="303">
        <v>602001</v>
      </c>
      <c r="E11" s="302" t="s">
        <v>105</v>
      </c>
      <c r="F11" s="305">
        <f t="shared" si="1"/>
        <v>513946.68</v>
      </c>
      <c r="G11" s="305">
        <v>513946.68</v>
      </c>
      <c r="H11" s="305"/>
      <c r="I11" s="314"/>
    </row>
    <row r="12" s="150" customFormat="1" ht="30" customHeight="1" spans="2:9">
      <c r="B12" s="302">
        <v>505</v>
      </c>
      <c r="C12" s="306" t="s">
        <v>91</v>
      </c>
      <c r="D12" s="303">
        <v>602001</v>
      </c>
      <c r="E12" s="302" t="s">
        <v>229</v>
      </c>
      <c r="F12" s="305">
        <f t="shared" si="1"/>
        <v>4079096.5</v>
      </c>
      <c r="G12" s="305">
        <v>4079096.5</v>
      </c>
      <c r="H12" s="305"/>
      <c r="I12" s="314"/>
    </row>
    <row r="13" s="150" customFormat="1" ht="30" customHeight="1" spans="2:9">
      <c r="B13" s="302">
        <v>509</v>
      </c>
      <c r="C13" s="306" t="s">
        <v>91</v>
      </c>
      <c r="D13" s="303">
        <v>602001</v>
      </c>
      <c r="E13" s="302" t="s">
        <v>230</v>
      </c>
      <c r="F13" s="305">
        <f t="shared" si="1"/>
        <v>1460574.41</v>
      </c>
      <c r="G13" s="305">
        <v>1460574.41</v>
      </c>
      <c r="H13" s="305"/>
      <c r="I13" s="314"/>
    </row>
    <row r="14" s="150" customFormat="1" ht="30" customHeight="1" spans="2:9">
      <c r="B14" s="302">
        <v>509</v>
      </c>
      <c r="C14" s="306" t="s">
        <v>90</v>
      </c>
      <c r="D14" s="303">
        <v>602001</v>
      </c>
      <c r="E14" s="302" t="s">
        <v>231</v>
      </c>
      <c r="F14" s="305">
        <f t="shared" si="1"/>
        <v>306628.8</v>
      </c>
      <c r="G14" s="305">
        <v>306628.8</v>
      </c>
      <c r="H14" s="305"/>
      <c r="I14" s="314"/>
    </row>
    <row r="15" s="150" customFormat="1" ht="30" customHeight="1" spans="2:9">
      <c r="B15" s="302">
        <v>502</v>
      </c>
      <c r="C15" s="306" t="s">
        <v>91</v>
      </c>
      <c r="D15" s="303">
        <v>602001</v>
      </c>
      <c r="E15" s="302" t="s">
        <v>232</v>
      </c>
      <c r="F15" s="305">
        <f t="shared" si="1"/>
        <v>813506.98</v>
      </c>
      <c r="G15" s="305"/>
      <c r="H15" s="305">
        <v>813506.98</v>
      </c>
      <c r="I15" s="314"/>
    </row>
    <row r="16" s="150" customFormat="1" ht="30" customHeight="1" spans="2:9">
      <c r="B16" s="302">
        <v>502</v>
      </c>
      <c r="C16" s="306" t="s">
        <v>93</v>
      </c>
      <c r="D16" s="303">
        <v>602001</v>
      </c>
      <c r="E16" s="302" t="s">
        <v>191</v>
      </c>
      <c r="F16" s="305">
        <f t="shared" si="1"/>
        <v>3640</v>
      </c>
      <c r="G16" s="305"/>
      <c r="H16" s="305">
        <v>3640</v>
      </c>
      <c r="I16" s="314"/>
    </row>
    <row r="17" s="150" customFormat="1" ht="30" customHeight="1" spans="2:9">
      <c r="B17" s="302">
        <v>502</v>
      </c>
      <c r="C17" s="306" t="s">
        <v>90</v>
      </c>
      <c r="D17" s="303">
        <v>602001</v>
      </c>
      <c r="E17" s="302" t="s">
        <v>194</v>
      </c>
      <c r="F17" s="305">
        <f t="shared" si="1"/>
        <v>14000</v>
      </c>
      <c r="G17" s="305"/>
      <c r="H17" s="305">
        <v>14000</v>
      </c>
      <c r="I17" s="314"/>
    </row>
    <row r="18" s="150" customFormat="1" ht="30" customHeight="1" spans="2:9">
      <c r="B18" s="302">
        <v>502</v>
      </c>
      <c r="C18" s="306" t="s">
        <v>116</v>
      </c>
      <c r="D18" s="303">
        <v>602001</v>
      </c>
      <c r="E18" s="302" t="s">
        <v>193</v>
      </c>
      <c r="F18" s="305">
        <f t="shared" si="1"/>
        <v>25586</v>
      </c>
      <c r="G18" s="305"/>
      <c r="H18" s="305">
        <v>25586</v>
      </c>
      <c r="I18" s="314"/>
    </row>
    <row r="19" s="150" customFormat="1" ht="30" customHeight="1" spans="2:9">
      <c r="B19" s="302">
        <v>502</v>
      </c>
      <c r="C19" s="306" t="s">
        <v>100</v>
      </c>
      <c r="D19" s="303">
        <v>602001</v>
      </c>
      <c r="E19" s="302" t="s">
        <v>197</v>
      </c>
      <c r="F19" s="305">
        <f t="shared" si="1"/>
        <v>56700</v>
      </c>
      <c r="G19" s="305"/>
      <c r="H19" s="305">
        <v>56700</v>
      </c>
      <c r="I19" s="314"/>
    </row>
    <row r="20" s="150" customFormat="1" ht="30" customHeight="1" spans="2:9">
      <c r="B20" s="302">
        <v>502</v>
      </c>
      <c r="C20" s="302">
        <v>99</v>
      </c>
      <c r="D20" s="303">
        <v>602001</v>
      </c>
      <c r="E20" s="302" t="s">
        <v>199</v>
      </c>
      <c r="F20" s="305">
        <f t="shared" si="1"/>
        <v>183723.21</v>
      </c>
      <c r="G20" s="305"/>
      <c r="H20" s="305">
        <v>183723.21</v>
      </c>
      <c r="I20" s="314"/>
    </row>
    <row r="21" s="150" customFormat="1" ht="30" customHeight="1" spans="2:9">
      <c r="B21" s="302">
        <v>505</v>
      </c>
      <c r="C21" s="306" t="s">
        <v>93</v>
      </c>
      <c r="D21" s="303">
        <v>602001</v>
      </c>
      <c r="E21" s="302" t="s">
        <v>233</v>
      </c>
      <c r="F21" s="305">
        <f t="shared" si="1"/>
        <v>518054.66</v>
      </c>
      <c r="G21" s="305"/>
      <c r="H21" s="305">
        <v>518054.66</v>
      </c>
      <c r="I21" s="314"/>
    </row>
    <row r="22" s="150" customFormat="1" ht="30" customHeight="1" spans="2:9">
      <c r="B22" s="302">
        <v>506</v>
      </c>
      <c r="C22" s="306" t="s">
        <v>91</v>
      </c>
      <c r="D22" s="303">
        <v>602001</v>
      </c>
      <c r="E22" s="302" t="s">
        <v>234</v>
      </c>
      <c r="F22" s="305">
        <f t="shared" si="1"/>
        <v>30000</v>
      </c>
      <c r="G22" s="305"/>
      <c r="H22" s="305">
        <v>30000</v>
      </c>
      <c r="I22" s="314"/>
    </row>
    <row r="23" s="150" customFormat="1" ht="30" customHeight="1" spans="2:9">
      <c r="B23" s="302"/>
      <c r="C23" s="302"/>
      <c r="D23" s="303">
        <v>602002</v>
      </c>
      <c r="E23" s="286" t="s">
        <v>106</v>
      </c>
      <c r="F23" s="305">
        <f>SUM(F24:F26)</f>
        <v>1627798.01</v>
      </c>
      <c r="G23" s="305">
        <f>SUM(G24:G26)</f>
        <v>1479311.21</v>
      </c>
      <c r="H23" s="305">
        <f>SUM(H24:H26)</f>
        <v>148486.8</v>
      </c>
      <c r="I23" s="314"/>
    </row>
    <row r="24" s="150" customFormat="1" ht="30" customHeight="1" spans="2:9">
      <c r="B24" s="267" t="s">
        <v>235</v>
      </c>
      <c r="C24" s="267" t="s">
        <v>91</v>
      </c>
      <c r="D24" s="252" t="s">
        <v>75</v>
      </c>
      <c r="E24" s="307" t="s">
        <v>229</v>
      </c>
      <c r="F24" s="305">
        <f>G24</f>
        <v>1479251.21</v>
      </c>
      <c r="G24" s="305">
        <v>1479251.21</v>
      </c>
      <c r="H24" s="305"/>
      <c r="I24" s="314"/>
    </row>
    <row r="25" s="150" customFormat="1" ht="30" customHeight="1" spans="2:9">
      <c r="B25" s="267" t="s">
        <v>235</v>
      </c>
      <c r="C25" s="267" t="s">
        <v>93</v>
      </c>
      <c r="D25" s="252" t="s">
        <v>75</v>
      </c>
      <c r="E25" s="307" t="s">
        <v>233</v>
      </c>
      <c r="F25" s="305">
        <v>148486.8</v>
      </c>
      <c r="G25" s="305"/>
      <c r="H25" s="305">
        <v>148486.8</v>
      </c>
      <c r="I25" s="314"/>
    </row>
    <row r="26" s="150" customFormat="1" ht="30" customHeight="1" spans="2:9">
      <c r="B26" s="267" t="s">
        <v>236</v>
      </c>
      <c r="C26" s="267" t="s">
        <v>91</v>
      </c>
      <c r="D26" s="252" t="s">
        <v>75</v>
      </c>
      <c r="E26" s="307" t="s">
        <v>230</v>
      </c>
      <c r="F26" s="305">
        <v>60</v>
      </c>
      <c r="G26" s="305">
        <v>60</v>
      </c>
      <c r="H26" s="305"/>
      <c r="I26" s="314"/>
    </row>
    <row r="27" s="150" customFormat="1" ht="30" customHeight="1" spans="2:9">
      <c r="B27" s="302"/>
      <c r="C27" s="302"/>
      <c r="D27" s="303">
        <v>602003</v>
      </c>
      <c r="E27" s="286" t="s">
        <v>111</v>
      </c>
      <c r="F27" s="305">
        <f>SUM(F28:F31)</f>
        <v>5229091.83</v>
      </c>
      <c r="G27" s="305">
        <f>SUM(G28:G31)</f>
        <v>4745991.36</v>
      </c>
      <c r="H27" s="305">
        <f>SUM(H28:H31)</f>
        <v>483100.47</v>
      </c>
      <c r="I27" s="314"/>
    </row>
    <row r="28" s="150" customFormat="1" ht="30" customHeight="1" spans="2:9">
      <c r="B28" s="302">
        <v>505</v>
      </c>
      <c r="C28" s="306" t="s">
        <v>91</v>
      </c>
      <c r="D28" s="303">
        <v>602003</v>
      </c>
      <c r="E28" s="303" t="s">
        <v>229</v>
      </c>
      <c r="F28" s="305">
        <v>4582028.1</v>
      </c>
      <c r="G28" s="305">
        <v>4582028.1</v>
      </c>
      <c r="H28" s="305"/>
      <c r="I28" s="314"/>
    </row>
    <row r="29" s="150" customFormat="1" ht="30" customHeight="1" spans="2:9">
      <c r="B29" s="302">
        <v>505</v>
      </c>
      <c r="C29" s="306" t="s">
        <v>93</v>
      </c>
      <c r="D29" s="303">
        <v>602003</v>
      </c>
      <c r="E29" s="302" t="s">
        <v>233</v>
      </c>
      <c r="F29" s="305">
        <v>478100.47</v>
      </c>
      <c r="G29" s="308"/>
      <c r="H29" s="305">
        <v>478100.47</v>
      </c>
      <c r="I29" s="314"/>
    </row>
    <row r="30" s="150" customFormat="1" ht="30" customHeight="1" spans="2:9">
      <c r="B30" s="302">
        <v>509</v>
      </c>
      <c r="C30" s="306" t="s">
        <v>91</v>
      </c>
      <c r="D30" s="303">
        <v>602003</v>
      </c>
      <c r="E30" s="302" t="s">
        <v>230</v>
      </c>
      <c r="F30" s="305">
        <v>163963.26</v>
      </c>
      <c r="G30" s="305">
        <v>163963.26</v>
      </c>
      <c r="H30" s="305"/>
      <c r="I30" s="314"/>
    </row>
    <row r="31" s="150" customFormat="1" ht="30" customHeight="1" spans="2:9">
      <c r="B31" s="302">
        <v>310</v>
      </c>
      <c r="C31" s="306" t="s">
        <v>93</v>
      </c>
      <c r="D31" s="303">
        <v>602003</v>
      </c>
      <c r="E31" s="302" t="s">
        <v>234</v>
      </c>
      <c r="F31" s="305">
        <v>5000</v>
      </c>
      <c r="G31" s="305"/>
      <c r="H31" s="305">
        <v>5000</v>
      </c>
      <c r="I31" s="314"/>
    </row>
    <row r="32" s="150" customFormat="1" ht="30" customHeight="1" spans="2:9">
      <c r="B32" s="302"/>
      <c r="C32" s="302"/>
      <c r="D32" s="309"/>
      <c r="E32" s="310"/>
      <c r="F32" s="311"/>
      <c r="G32" s="311"/>
      <c r="H32" s="311"/>
      <c r="I32" s="314"/>
    </row>
    <row r="33" s="150" customFormat="1" ht="30" customHeight="1" spans="2:9">
      <c r="B33" s="302"/>
      <c r="C33" s="302"/>
      <c r="D33" s="309"/>
      <c r="E33" s="310"/>
      <c r="F33" s="311"/>
      <c r="G33" s="311"/>
      <c r="H33" s="311"/>
      <c r="I33" s="314"/>
    </row>
    <row r="34" s="150" customFormat="1" ht="30" customHeight="1" spans="2:9">
      <c r="B34" s="302"/>
      <c r="C34" s="302"/>
      <c r="D34" s="309"/>
      <c r="E34" s="310"/>
      <c r="F34" s="311"/>
      <c r="G34" s="311"/>
      <c r="H34" s="311"/>
      <c r="I34" s="314"/>
    </row>
    <row r="35" s="150" customFormat="1" ht="30" customHeight="1" spans="2:9">
      <c r="B35" s="302"/>
      <c r="C35" s="302"/>
      <c r="D35" s="309"/>
      <c r="E35" s="310"/>
      <c r="F35" s="311"/>
      <c r="G35" s="311"/>
      <c r="H35" s="311"/>
      <c r="I35" s="314"/>
    </row>
    <row r="36" s="150" customFormat="1" ht="30" customHeight="1" spans="2:9">
      <c r="B36" s="302"/>
      <c r="C36" s="302"/>
      <c r="D36" s="309"/>
      <c r="E36" s="310"/>
      <c r="F36" s="311"/>
      <c r="G36" s="311"/>
      <c r="H36" s="311"/>
      <c r="I36" s="314"/>
    </row>
    <row r="37" s="150" customFormat="1" ht="30" customHeight="1" spans="2:9">
      <c r="B37" s="302"/>
      <c r="C37" s="302"/>
      <c r="D37" s="309"/>
      <c r="E37" s="310"/>
      <c r="F37" s="311"/>
      <c r="G37" s="311"/>
      <c r="H37" s="311"/>
      <c r="I37" s="314"/>
    </row>
    <row r="38" s="150" customFormat="1" ht="30" customHeight="1" spans="1:9">
      <c r="A38" s="298"/>
      <c r="B38" s="302"/>
      <c r="C38" s="302"/>
      <c r="D38" s="309"/>
      <c r="E38" s="310"/>
      <c r="F38" s="311"/>
      <c r="G38" s="311"/>
      <c r="H38" s="311"/>
      <c r="I38" s="314"/>
    </row>
    <row r="39" s="150" customFormat="1" ht="30" customHeight="1" spans="2:9">
      <c r="B39" s="302"/>
      <c r="C39" s="302"/>
      <c r="D39" s="309"/>
      <c r="E39" s="310"/>
      <c r="F39" s="311"/>
      <c r="G39" s="311"/>
      <c r="H39" s="311"/>
      <c r="I39" s="314"/>
    </row>
    <row r="40" s="150" customFormat="1" ht="30" customHeight="1" spans="2:9">
      <c r="B40" s="302"/>
      <c r="C40" s="302"/>
      <c r="D40" s="309"/>
      <c r="E40" s="310"/>
      <c r="F40" s="311"/>
      <c r="G40" s="311"/>
      <c r="H40" s="311"/>
      <c r="I40" s="314"/>
    </row>
    <row r="41" s="150" customFormat="1" ht="30" customHeight="1" spans="2:9">
      <c r="B41" s="302"/>
      <c r="C41" s="302"/>
      <c r="D41" s="309"/>
      <c r="E41" s="310"/>
      <c r="F41" s="311"/>
      <c r="G41" s="311"/>
      <c r="H41" s="311"/>
      <c r="I41" s="314"/>
    </row>
    <row r="42" s="150" customFormat="1" ht="30" customHeight="1" spans="2:9">
      <c r="B42" s="302"/>
      <c r="C42" s="302"/>
      <c r="D42" s="309"/>
      <c r="E42" s="310"/>
      <c r="F42" s="311"/>
      <c r="G42" s="311"/>
      <c r="H42" s="311"/>
      <c r="I42" s="314"/>
    </row>
    <row r="43" s="150" customFormat="1" ht="30" customHeight="1" spans="2:9">
      <c r="B43" s="302"/>
      <c r="C43" s="302"/>
      <c r="D43" s="309"/>
      <c r="E43" s="310"/>
      <c r="F43" s="311"/>
      <c r="G43" s="311"/>
      <c r="H43" s="311"/>
      <c r="I43" s="314"/>
    </row>
    <row r="44" s="150" customFormat="1" ht="30" customHeight="1" spans="2:9">
      <c r="B44" s="302"/>
      <c r="C44" s="302"/>
      <c r="D44" s="309"/>
      <c r="E44" s="310"/>
      <c r="F44" s="311"/>
      <c r="G44" s="311"/>
      <c r="H44" s="311"/>
      <c r="I44" s="314"/>
    </row>
    <row r="45" s="150" customFormat="1" ht="30" customHeight="1" spans="2:9">
      <c r="B45" s="302"/>
      <c r="C45" s="302"/>
      <c r="D45" s="309"/>
      <c r="E45" s="310"/>
      <c r="F45" s="311"/>
      <c r="G45" s="311"/>
      <c r="H45" s="311"/>
      <c r="I45" s="314"/>
    </row>
    <row r="46" s="150" customFormat="1" ht="30" customHeight="1" spans="2:9">
      <c r="B46" s="302"/>
      <c r="C46" s="302"/>
      <c r="D46" s="309"/>
      <c r="E46" s="310"/>
      <c r="F46" s="311"/>
      <c r="G46" s="311"/>
      <c r="H46" s="311"/>
      <c r="I46" s="314"/>
    </row>
    <row r="47" s="150" customFormat="1" ht="30" customHeight="1" spans="2:9">
      <c r="B47" s="302"/>
      <c r="C47" s="302"/>
      <c r="D47" s="309"/>
      <c r="E47" s="310"/>
      <c r="F47" s="311"/>
      <c r="G47" s="311"/>
      <c r="H47" s="311"/>
      <c r="I47" s="314"/>
    </row>
    <row r="48" s="150" customFormat="1" ht="30" customHeight="1" spans="2:9">
      <c r="B48" s="302"/>
      <c r="C48" s="302"/>
      <c r="D48" s="309"/>
      <c r="E48" s="310"/>
      <c r="F48" s="311"/>
      <c r="G48" s="311"/>
      <c r="H48" s="311"/>
      <c r="I48" s="314"/>
    </row>
    <row r="49" s="150" customFormat="1" ht="8.5" customHeight="1" spans="1:9">
      <c r="A49" s="312"/>
      <c r="B49" s="312"/>
      <c r="C49" s="312"/>
      <c r="D49" s="313"/>
      <c r="E49" s="312"/>
      <c r="F49" s="312"/>
      <c r="G49" s="312"/>
      <c r="H49" s="312"/>
      <c r="I49" s="31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opLeftCell="A2" workbookViewId="0">
      <selection activeCell="J11" sqref="J11"/>
    </sheetView>
  </sheetViews>
  <sheetFormatPr defaultColWidth="10" defaultRowHeight="13.5" outlineLevelCol="7"/>
  <cols>
    <col min="1" max="1" width="1.53333333333333" style="271" customWidth="1"/>
    <col min="2" max="4" width="6.625" style="271" customWidth="1"/>
    <col min="5" max="5" width="26.625" style="271" customWidth="1"/>
    <col min="6" max="6" width="48.625" style="271" customWidth="1"/>
    <col min="7" max="7" width="26.625" style="271" customWidth="1"/>
    <col min="8" max="8" width="1.53333333333333" style="271" customWidth="1"/>
    <col min="9" max="10" width="9.76666666666667" style="271" customWidth="1"/>
    <col min="11" max="16384" width="10" style="271"/>
  </cols>
  <sheetData>
    <row r="1" ht="25" customHeight="1" spans="1:8">
      <c r="A1" s="272"/>
      <c r="B1" s="91"/>
      <c r="C1" s="91"/>
      <c r="D1" s="91"/>
      <c r="E1" s="273"/>
      <c r="F1" s="273"/>
      <c r="G1" s="274" t="s">
        <v>237</v>
      </c>
      <c r="H1" s="275"/>
    </row>
    <row r="2" ht="22.8" customHeight="1" spans="1:8">
      <c r="A2" s="272"/>
      <c r="B2" s="276" t="s">
        <v>238</v>
      </c>
      <c r="C2" s="276"/>
      <c r="D2" s="276"/>
      <c r="E2" s="276"/>
      <c r="F2" s="276"/>
      <c r="G2" s="276"/>
      <c r="H2" s="275" t="s">
        <v>3</v>
      </c>
    </row>
    <row r="3" ht="19.55" customHeight="1" spans="1:8">
      <c r="A3" s="277"/>
      <c r="B3" s="278" t="s">
        <v>5</v>
      </c>
      <c r="C3" s="278"/>
      <c r="D3" s="278"/>
      <c r="E3" s="278"/>
      <c r="F3" s="278"/>
      <c r="G3" s="279" t="s">
        <v>6</v>
      </c>
      <c r="H3" s="280"/>
    </row>
    <row r="4" ht="24.4" customHeight="1" spans="1:8">
      <c r="A4" s="281"/>
      <c r="B4" s="247" t="s">
        <v>85</v>
      </c>
      <c r="C4" s="247"/>
      <c r="D4" s="247"/>
      <c r="E4" s="247" t="s">
        <v>70</v>
      </c>
      <c r="F4" s="247" t="s">
        <v>71</v>
      </c>
      <c r="G4" s="247" t="s">
        <v>239</v>
      </c>
      <c r="H4" s="282"/>
    </row>
    <row r="5" ht="24" customHeight="1" spans="1:8">
      <c r="A5" s="281"/>
      <c r="B5" s="247" t="s">
        <v>86</v>
      </c>
      <c r="C5" s="247" t="s">
        <v>87</v>
      </c>
      <c r="D5" s="247" t="s">
        <v>88</v>
      </c>
      <c r="E5" s="247"/>
      <c r="F5" s="247"/>
      <c r="G5" s="247"/>
      <c r="H5" s="283"/>
    </row>
    <row r="6" ht="28" customHeight="1" spans="1:8">
      <c r="A6" s="284"/>
      <c r="B6" s="247"/>
      <c r="C6" s="247"/>
      <c r="D6" s="247"/>
      <c r="E6" s="247"/>
      <c r="F6" s="247" t="s">
        <v>72</v>
      </c>
      <c r="G6" s="265">
        <f>G7+G10+G12</f>
        <v>944819.8</v>
      </c>
      <c r="H6" s="285"/>
    </row>
    <row r="7" ht="31" customHeight="1" spans="1:8">
      <c r="A7" s="284"/>
      <c r="B7" s="247"/>
      <c r="C7" s="247"/>
      <c r="D7" s="247"/>
      <c r="E7" s="252"/>
      <c r="F7" s="252" t="s">
        <v>89</v>
      </c>
      <c r="G7" s="265">
        <v>244819.8</v>
      </c>
      <c r="H7" s="285"/>
    </row>
    <row r="8" ht="22.8" customHeight="1" spans="1:8">
      <c r="A8" s="284"/>
      <c r="B8" s="252">
        <v>213</v>
      </c>
      <c r="C8" s="267" t="s">
        <v>98</v>
      </c>
      <c r="D8" s="252">
        <v>99</v>
      </c>
      <c r="E8" s="252">
        <v>602001</v>
      </c>
      <c r="F8" s="252" t="s">
        <v>240</v>
      </c>
      <c r="G8" s="265">
        <v>14819.8</v>
      </c>
      <c r="H8" s="285"/>
    </row>
    <row r="9" ht="22.8" customHeight="1" spans="1:8">
      <c r="A9" s="284"/>
      <c r="B9" s="252">
        <v>213</v>
      </c>
      <c r="C9" s="267" t="s">
        <v>98</v>
      </c>
      <c r="D9" s="252">
        <v>99</v>
      </c>
      <c r="E9" s="252">
        <v>602001</v>
      </c>
      <c r="F9" s="252" t="s">
        <v>241</v>
      </c>
      <c r="G9" s="265">
        <v>230000</v>
      </c>
      <c r="H9" s="285"/>
    </row>
    <row r="10" ht="22.8" customHeight="1" spans="1:8">
      <c r="A10" s="284"/>
      <c r="B10" s="247"/>
      <c r="C10" s="247"/>
      <c r="D10" s="247"/>
      <c r="E10" s="247"/>
      <c r="F10" s="286" t="s">
        <v>106</v>
      </c>
      <c r="G10" s="265">
        <v>100000</v>
      </c>
      <c r="H10" s="285"/>
    </row>
    <row r="11" ht="22.8" customHeight="1" spans="1:8">
      <c r="A11" s="284"/>
      <c r="B11" s="267" t="s">
        <v>115</v>
      </c>
      <c r="C11" s="267" t="s">
        <v>98</v>
      </c>
      <c r="D11" s="267">
        <v>10</v>
      </c>
      <c r="E11" s="252" t="s">
        <v>75</v>
      </c>
      <c r="F11" s="252" t="s">
        <v>242</v>
      </c>
      <c r="G11" s="265">
        <v>100000</v>
      </c>
      <c r="H11" s="285"/>
    </row>
    <row r="12" ht="22.8" customHeight="1" spans="1:8">
      <c r="A12" s="284"/>
      <c r="B12" s="247"/>
      <c r="C12" s="247"/>
      <c r="D12" s="247"/>
      <c r="E12" s="247"/>
      <c r="F12" s="286" t="s">
        <v>111</v>
      </c>
      <c r="G12" s="265">
        <v>600000</v>
      </c>
      <c r="H12" s="285"/>
    </row>
    <row r="13" ht="22.8" customHeight="1" spans="1:8">
      <c r="A13" s="284"/>
      <c r="B13" s="252">
        <v>213</v>
      </c>
      <c r="C13" s="252">
        <v>3</v>
      </c>
      <c r="D13" s="252">
        <v>6</v>
      </c>
      <c r="E13" s="252">
        <v>602003</v>
      </c>
      <c r="F13" s="252" t="s">
        <v>243</v>
      </c>
      <c r="G13" s="265">
        <v>600000</v>
      </c>
      <c r="H13" s="285"/>
    </row>
    <row r="14" ht="22.8" customHeight="1" spans="1:8">
      <c r="A14" s="284"/>
      <c r="B14" s="247"/>
      <c r="C14" s="247"/>
      <c r="D14" s="247"/>
      <c r="E14" s="247"/>
      <c r="F14" s="247"/>
      <c r="G14" s="250"/>
      <c r="H14" s="285"/>
    </row>
    <row r="15" ht="22.8" customHeight="1" spans="1:8">
      <c r="A15" s="281"/>
      <c r="B15" s="251"/>
      <c r="C15" s="251"/>
      <c r="D15" s="251"/>
      <c r="E15" s="251"/>
      <c r="F15" s="251" t="s">
        <v>23</v>
      </c>
      <c r="G15" s="253"/>
      <c r="H15" s="282"/>
    </row>
    <row r="16" ht="22.8" customHeight="1" spans="1:8">
      <c r="A16" s="281"/>
      <c r="B16" s="251"/>
      <c r="C16" s="251"/>
      <c r="D16" s="251"/>
      <c r="E16" s="251"/>
      <c r="F16" s="251" t="s">
        <v>23</v>
      </c>
      <c r="G16" s="253"/>
      <c r="H16" s="282"/>
    </row>
    <row r="17" ht="28" customHeight="1" spans="1:8">
      <c r="A17" s="281"/>
      <c r="B17" s="251"/>
      <c r="C17" s="251"/>
      <c r="D17" s="251"/>
      <c r="E17" s="251"/>
      <c r="F17" s="251"/>
      <c r="G17" s="253"/>
      <c r="H17" s="283"/>
    </row>
    <row r="18" ht="28" customHeight="1" spans="1:8">
      <c r="A18" s="281"/>
      <c r="B18" s="251"/>
      <c r="C18" s="251"/>
      <c r="D18" s="251"/>
      <c r="E18" s="251"/>
      <c r="F18" s="251"/>
      <c r="G18" s="253"/>
      <c r="H18" s="283"/>
    </row>
    <row r="19" ht="9.75" customHeight="1" spans="1:8">
      <c r="A19" s="287"/>
      <c r="B19" s="288"/>
      <c r="C19" s="288"/>
      <c r="D19" s="288"/>
      <c r="E19" s="288"/>
      <c r="F19" s="287"/>
      <c r="G19" s="287"/>
      <c r="H19" s="28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L14" sqref="L14"/>
    </sheetView>
  </sheetViews>
  <sheetFormatPr defaultColWidth="10" defaultRowHeight="13.5"/>
  <cols>
    <col min="1" max="1" width="1.53333333333333" customWidth="1"/>
    <col min="2" max="2" width="11.875" customWidth="1"/>
    <col min="3" max="3" width="30.875" customWidth="1"/>
    <col min="4" max="9" width="14.75" customWidth="1"/>
    <col min="10" max="10" width="1.53333333333333" customWidth="1"/>
    <col min="11" max="11" width="9.76666666666667" customWidth="1"/>
  </cols>
  <sheetData>
    <row r="1" ht="25" customHeight="1" spans="1:10">
      <c r="A1" s="240"/>
      <c r="B1" s="91"/>
      <c r="C1" s="241"/>
      <c r="D1" s="242"/>
      <c r="E1" s="242"/>
      <c r="F1" s="242"/>
      <c r="G1" s="242"/>
      <c r="H1" s="242"/>
      <c r="I1" s="256" t="s">
        <v>244</v>
      </c>
      <c r="J1" s="246"/>
    </row>
    <row r="2" ht="22.8" customHeight="1" spans="1:10">
      <c r="A2" s="240"/>
      <c r="B2" s="243" t="s">
        <v>245</v>
      </c>
      <c r="C2" s="243"/>
      <c r="D2" s="243"/>
      <c r="E2" s="243"/>
      <c r="F2" s="243"/>
      <c r="G2" s="243"/>
      <c r="H2" s="243"/>
      <c r="I2" s="243"/>
      <c r="J2" s="246" t="s">
        <v>3</v>
      </c>
    </row>
    <row r="3" ht="19.55" customHeight="1" spans="1:10">
      <c r="A3" s="244"/>
      <c r="B3" s="245" t="s">
        <v>5</v>
      </c>
      <c r="C3" s="245"/>
      <c r="D3" s="257"/>
      <c r="E3" s="257"/>
      <c r="F3" s="257"/>
      <c r="G3" s="257"/>
      <c r="H3" s="257"/>
      <c r="I3" s="257" t="s">
        <v>6</v>
      </c>
      <c r="J3" s="258"/>
    </row>
    <row r="4" ht="24.4" customHeight="1" spans="1:10">
      <c r="A4" s="246"/>
      <c r="B4" s="247" t="s">
        <v>246</v>
      </c>
      <c r="C4" s="247" t="s">
        <v>71</v>
      </c>
      <c r="D4" s="247" t="s">
        <v>247</v>
      </c>
      <c r="E4" s="247"/>
      <c r="F4" s="247"/>
      <c r="G4" s="247"/>
      <c r="H4" s="247"/>
      <c r="I4" s="247"/>
      <c r="J4" s="259"/>
    </row>
    <row r="5" ht="24.4" customHeight="1" spans="1:10">
      <c r="A5" s="248"/>
      <c r="B5" s="247"/>
      <c r="C5" s="247"/>
      <c r="D5" s="247" t="s">
        <v>59</v>
      </c>
      <c r="E5" s="263" t="s">
        <v>248</v>
      </c>
      <c r="F5" s="247" t="s">
        <v>249</v>
      </c>
      <c r="G5" s="247"/>
      <c r="H5" s="247"/>
      <c r="I5" s="247" t="s">
        <v>193</v>
      </c>
      <c r="J5" s="259"/>
    </row>
    <row r="6" ht="24.4" customHeight="1" spans="1:10">
      <c r="A6" s="248"/>
      <c r="B6" s="247"/>
      <c r="C6" s="247"/>
      <c r="D6" s="247"/>
      <c r="E6" s="263"/>
      <c r="F6" s="247" t="s">
        <v>169</v>
      </c>
      <c r="G6" s="247" t="s">
        <v>250</v>
      </c>
      <c r="H6" s="247" t="s">
        <v>251</v>
      </c>
      <c r="I6" s="247"/>
      <c r="J6" s="260"/>
    </row>
    <row r="7" ht="22.8" customHeight="1" spans="1:10">
      <c r="A7" s="249"/>
      <c r="B7" s="247"/>
      <c r="C7" s="247" t="s">
        <v>72</v>
      </c>
      <c r="D7" s="264">
        <f>D8+D9+D10</f>
        <v>241208</v>
      </c>
      <c r="E7" s="264"/>
      <c r="F7" s="264">
        <f>F8+F10+F9</f>
        <v>207522</v>
      </c>
      <c r="G7" s="264"/>
      <c r="H7" s="264">
        <f>H8+H10+H9</f>
        <v>207522</v>
      </c>
      <c r="I7" s="264">
        <f>I8+I10+I9</f>
        <v>33686</v>
      </c>
      <c r="J7" s="261"/>
    </row>
    <row r="8" ht="22.8" customHeight="1" spans="1:10">
      <c r="A8" s="249"/>
      <c r="B8" s="269">
        <v>602001</v>
      </c>
      <c r="C8" s="268" t="s">
        <v>89</v>
      </c>
      <c r="D8" s="265">
        <v>167336</v>
      </c>
      <c r="E8" s="265"/>
      <c r="F8" s="265">
        <v>141750</v>
      </c>
      <c r="G8" s="265"/>
      <c r="H8" s="265">
        <v>141750</v>
      </c>
      <c r="I8" s="265">
        <v>25586</v>
      </c>
      <c r="J8" s="261"/>
    </row>
    <row r="9" ht="22.8" customHeight="1" spans="1:10">
      <c r="A9" s="249"/>
      <c r="B9" s="270">
        <v>602002</v>
      </c>
      <c r="C9" s="268" t="s">
        <v>106</v>
      </c>
      <c r="D9" s="265">
        <v>19944</v>
      </c>
      <c r="E9" s="265"/>
      <c r="F9" s="265">
        <v>18144</v>
      </c>
      <c r="G9" s="265"/>
      <c r="H9" s="265">
        <v>18144</v>
      </c>
      <c r="I9" s="265">
        <v>1800</v>
      </c>
      <c r="J9" s="261"/>
    </row>
    <row r="10" ht="22.8" customHeight="1" spans="1:10">
      <c r="A10" s="249"/>
      <c r="B10" s="269">
        <v>602003</v>
      </c>
      <c r="C10" s="268" t="s">
        <v>111</v>
      </c>
      <c r="D10" s="265">
        <v>53928</v>
      </c>
      <c r="E10" s="265"/>
      <c r="F10" s="265">
        <v>47628</v>
      </c>
      <c r="G10" s="265"/>
      <c r="H10" s="265">
        <v>47628</v>
      </c>
      <c r="I10" s="265">
        <v>6300</v>
      </c>
      <c r="J10" s="261"/>
    </row>
    <row r="11" ht="22.8" customHeight="1" spans="1:10">
      <c r="A11" s="249"/>
      <c r="B11" s="247"/>
      <c r="C11" s="247"/>
      <c r="D11" s="250"/>
      <c r="E11" s="250"/>
      <c r="F11" s="250"/>
      <c r="G11" s="250"/>
      <c r="H11" s="250"/>
      <c r="I11" s="250"/>
      <c r="J11" s="261"/>
    </row>
    <row r="12" ht="22.8" customHeight="1" spans="1:10">
      <c r="A12" s="249"/>
      <c r="B12" s="247"/>
      <c r="C12" s="247"/>
      <c r="D12" s="250"/>
      <c r="E12" s="250"/>
      <c r="F12" s="250"/>
      <c r="G12" s="250"/>
      <c r="H12" s="250"/>
      <c r="I12" s="250"/>
      <c r="J12" s="261"/>
    </row>
    <row r="13" ht="22.8" customHeight="1" spans="1:10">
      <c r="A13" s="249"/>
      <c r="B13" s="247"/>
      <c r="C13" s="247"/>
      <c r="D13" s="250"/>
      <c r="E13" s="250"/>
      <c r="F13" s="250"/>
      <c r="G13" s="250"/>
      <c r="H13" s="250"/>
      <c r="I13" s="250"/>
      <c r="J13" s="261"/>
    </row>
    <row r="14" ht="22.8" customHeight="1" spans="1:10">
      <c r="A14" s="249"/>
      <c r="B14" s="247"/>
      <c r="C14" s="247"/>
      <c r="D14" s="250"/>
      <c r="E14" s="250"/>
      <c r="F14" s="250"/>
      <c r="G14" s="250"/>
      <c r="H14" s="250"/>
      <c r="I14" s="250"/>
      <c r="J14" s="261"/>
    </row>
    <row r="15" ht="22.8" customHeight="1" spans="1:10">
      <c r="A15" s="249"/>
      <c r="B15" s="247"/>
      <c r="C15" s="247"/>
      <c r="D15" s="250"/>
      <c r="E15" s="250"/>
      <c r="F15" s="250"/>
      <c r="G15" s="250"/>
      <c r="H15" s="250"/>
      <c r="I15" s="250"/>
      <c r="J15" s="261"/>
    </row>
    <row r="16" ht="22.8" customHeight="1" spans="1:10">
      <c r="A16" s="249"/>
      <c r="B16" s="247"/>
      <c r="C16" s="247"/>
      <c r="D16" s="250"/>
      <c r="E16" s="250"/>
      <c r="F16" s="250"/>
      <c r="G16" s="250"/>
      <c r="H16" s="250"/>
      <c r="I16" s="250"/>
      <c r="J16" s="26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0" sqref="F10"/>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240"/>
      <c r="B1" s="91"/>
      <c r="C1" s="91"/>
      <c r="D1" s="91"/>
      <c r="E1" s="241"/>
      <c r="F1" s="241"/>
      <c r="G1" s="242"/>
      <c r="H1" s="242"/>
      <c r="I1" s="256" t="s">
        <v>252</v>
      </c>
      <c r="J1" s="246"/>
    </row>
    <row r="2" ht="22.8" customHeight="1" spans="1:10">
      <c r="A2" s="240"/>
      <c r="B2" s="243" t="s">
        <v>253</v>
      </c>
      <c r="C2" s="243"/>
      <c r="D2" s="243"/>
      <c r="E2" s="243"/>
      <c r="F2" s="243"/>
      <c r="G2" s="243"/>
      <c r="H2" s="243"/>
      <c r="I2" s="243"/>
      <c r="J2" s="246"/>
    </row>
    <row r="3" ht="19.55" customHeight="1" spans="1:10">
      <c r="A3" s="244"/>
      <c r="B3" s="245" t="s">
        <v>5</v>
      </c>
      <c r="C3" s="245"/>
      <c r="D3" s="245"/>
      <c r="E3" s="245"/>
      <c r="F3" s="245"/>
      <c r="G3" s="244"/>
      <c r="H3" s="244"/>
      <c r="I3" s="257" t="s">
        <v>6</v>
      </c>
      <c r="J3" s="258"/>
    </row>
    <row r="4" ht="24.4" customHeight="1" spans="1:10">
      <c r="A4" s="246"/>
      <c r="B4" s="247" t="s">
        <v>9</v>
      </c>
      <c r="C4" s="247"/>
      <c r="D4" s="247"/>
      <c r="E4" s="247"/>
      <c r="F4" s="247"/>
      <c r="G4" s="247" t="s">
        <v>254</v>
      </c>
      <c r="H4" s="247"/>
      <c r="I4" s="247"/>
      <c r="J4" s="259"/>
    </row>
    <row r="5" ht="24.4" customHeight="1" spans="1:10">
      <c r="A5" s="248"/>
      <c r="B5" s="247" t="s">
        <v>85</v>
      </c>
      <c r="C5" s="247"/>
      <c r="D5" s="247"/>
      <c r="E5" s="247" t="s">
        <v>70</v>
      </c>
      <c r="F5" s="247" t="s">
        <v>71</v>
      </c>
      <c r="G5" s="247" t="s">
        <v>59</v>
      </c>
      <c r="H5" s="247" t="s">
        <v>81</v>
      </c>
      <c r="I5" s="247" t="s">
        <v>82</v>
      </c>
      <c r="J5" s="259"/>
    </row>
    <row r="6" ht="24.4" customHeight="1" spans="1:10">
      <c r="A6" s="248"/>
      <c r="B6" s="247" t="s">
        <v>86</v>
      </c>
      <c r="C6" s="247" t="s">
        <v>87</v>
      </c>
      <c r="D6" s="247" t="s">
        <v>88</v>
      </c>
      <c r="E6" s="247"/>
      <c r="F6" s="247"/>
      <c r="G6" s="247"/>
      <c r="H6" s="247"/>
      <c r="I6" s="247"/>
      <c r="J6" s="260"/>
    </row>
    <row r="7" ht="22.8" customHeight="1" spans="1:10">
      <c r="A7" s="249"/>
      <c r="B7" s="247"/>
      <c r="C7" s="247"/>
      <c r="D7" s="247"/>
      <c r="E7" s="247"/>
      <c r="F7" s="247" t="s">
        <v>72</v>
      </c>
      <c r="G7" s="264">
        <f>G8+G10+G12</f>
        <v>2970000</v>
      </c>
      <c r="H7" s="264"/>
      <c r="I7" s="264">
        <f>I8+I10+I12</f>
        <v>2970000</v>
      </c>
      <c r="J7" s="261"/>
    </row>
    <row r="8" ht="22.8" customHeight="1" spans="1:10">
      <c r="A8" s="249"/>
      <c r="B8" s="247"/>
      <c r="C8" s="247"/>
      <c r="D8" s="247"/>
      <c r="E8" s="252"/>
      <c r="F8" s="252" t="s">
        <v>89</v>
      </c>
      <c r="G8" s="265">
        <v>2470000</v>
      </c>
      <c r="H8" s="250"/>
      <c r="I8" s="265">
        <v>2470000</v>
      </c>
      <c r="J8" s="261"/>
    </row>
    <row r="9" ht="22.8" customHeight="1" spans="1:10">
      <c r="A9" s="249"/>
      <c r="B9" s="266">
        <v>212</v>
      </c>
      <c r="C9" s="267" t="s">
        <v>100</v>
      </c>
      <c r="D9" s="252">
        <v>16</v>
      </c>
      <c r="E9" s="252">
        <v>602001</v>
      </c>
      <c r="F9" s="266" t="s">
        <v>101</v>
      </c>
      <c r="G9" s="265">
        <v>2470000</v>
      </c>
      <c r="H9" s="265"/>
      <c r="I9" s="265">
        <v>2470000</v>
      </c>
      <c r="J9" s="261"/>
    </row>
    <row r="10" ht="22.8" customHeight="1" spans="1:10">
      <c r="A10" s="249"/>
      <c r="B10" s="247"/>
      <c r="C10" s="247"/>
      <c r="D10" s="247"/>
      <c r="E10" s="247"/>
      <c r="F10" s="268" t="s">
        <v>106</v>
      </c>
      <c r="G10" s="265">
        <v>400000</v>
      </c>
      <c r="H10" s="250"/>
      <c r="I10" s="265">
        <v>400000</v>
      </c>
      <c r="J10" s="261"/>
    </row>
    <row r="11" ht="22.8" customHeight="1" spans="1:10">
      <c r="A11" s="249"/>
      <c r="B11" s="267">
        <v>212</v>
      </c>
      <c r="C11" s="267" t="s">
        <v>100</v>
      </c>
      <c r="D11" s="267">
        <v>14</v>
      </c>
      <c r="E11" s="252">
        <v>602003</v>
      </c>
      <c r="F11" s="252" t="s">
        <v>114</v>
      </c>
      <c r="G11" s="265">
        <v>400000</v>
      </c>
      <c r="H11" s="265"/>
      <c r="I11" s="265">
        <v>400000</v>
      </c>
      <c r="J11" s="261"/>
    </row>
    <row r="12" ht="22.8" customHeight="1" spans="1:10">
      <c r="A12" s="249"/>
      <c r="B12" s="247"/>
      <c r="C12" s="247"/>
      <c r="D12" s="247"/>
      <c r="E12" s="247"/>
      <c r="F12" s="268" t="s">
        <v>111</v>
      </c>
      <c r="G12" s="265">
        <v>100000</v>
      </c>
      <c r="H12" s="250"/>
      <c r="I12" s="265">
        <v>100000</v>
      </c>
      <c r="J12" s="261"/>
    </row>
    <row r="13" ht="22.8" customHeight="1" spans="1:10">
      <c r="A13" s="249"/>
      <c r="B13" s="267" t="s">
        <v>109</v>
      </c>
      <c r="C13" s="267" t="s">
        <v>100</v>
      </c>
      <c r="D13" s="267" t="s">
        <v>210</v>
      </c>
      <c r="E13" s="252" t="s">
        <v>75</v>
      </c>
      <c r="F13" s="252" t="s">
        <v>101</v>
      </c>
      <c r="G13" s="265">
        <v>100000</v>
      </c>
      <c r="H13" s="265"/>
      <c r="I13" s="265">
        <v>100000</v>
      </c>
      <c r="J13" s="261"/>
    </row>
    <row r="14" ht="22.8" customHeight="1" spans="1:10">
      <c r="A14" s="249"/>
      <c r="B14" s="247"/>
      <c r="C14" s="247"/>
      <c r="D14" s="247"/>
      <c r="E14" s="247"/>
      <c r="F14" s="247"/>
      <c r="G14" s="250"/>
      <c r="H14" s="250"/>
      <c r="I14" s="250"/>
      <c r="J14" s="261"/>
    </row>
    <row r="15" ht="22.8" customHeight="1" spans="1:10">
      <c r="A15" s="249"/>
      <c r="B15" s="247"/>
      <c r="C15" s="247"/>
      <c r="D15" s="247"/>
      <c r="E15" s="247"/>
      <c r="F15" s="247"/>
      <c r="G15" s="250"/>
      <c r="H15" s="250"/>
      <c r="I15" s="250"/>
      <c r="J15" s="261"/>
    </row>
    <row r="16" ht="22.8" customHeight="1" spans="1:10">
      <c r="A16" s="248"/>
      <c r="B16" s="251"/>
      <c r="C16" s="251"/>
      <c r="D16" s="251"/>
      <c r="E16" s="251"/>
      <c r="F16" s="251" t="s">
        <v>23</v>
      </c>
      <c r="G16" s="253"/>
      <c r="H16" s="253"/>
      <c r="I16" s="253"/>
      <c r="J16" s="259"/>
    </row>
    <row r="17" ht="22.8" customHeight="1" spans="1:10">
      <c r="A17" s="248"/>
      <c r="B17" s="251"/>
      <c r="C17" s="251"/>
      <c r="D17" s="251"/>
      <c r="E17" s="251"/>
      <c r="F17" s="251" t="s">
        <v>23</v>
      </c>
      <c r="G17" s="253"/>
      <c r="H17" s="253"/>
      <c r="I17" s="253"/>
      <c r="J17" s="25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240"/>
      <c r="B1" s="91"/>
      <c r="C1" s="241"/>
      <c r="D1" s="242"/>
      <c r="E1" s="242"/>
      <c r="F1" s="242"/>
      <c r="G1" s="242"/>
      <c r="H1" s="242"/>
      <c r="I1" s="256" t="s">
        <v>255</v>
      </c>
      <c r="J1" s="246"/>
    </row>
    <row r="2" ht="22.8" customHeight="1" spans="1:10">
      <c r="A2" s="240"/>
      <c r="B2" s="243" t="s">
        <v>256</v>
      </c>
      <c r="C2" s="243"/>
      <c r="D2" s="243"/>
      <c r="E2" s="243"/>
      <c r="F2" s="243"/>
      <c r="G2" s="243"/>
      <c r="H2" s="243"/>
      <c r="I2" s="243"/>
      <c r="J2" s="246" t="s">
        <v>3</v>
      </c>
    </row>
    <row r="3" ht="19.55" customHeight="1" spans="1:10">
      <c r="A3" s="244"/>
      <c r="B3" s="245" t="s">
        <v>5</v>
      </c>
      <c r="C3" s="245"/>
      <c r="D3" s="257"/>
      <c r="E3" s="257"/>
      <c r="F3" s="257"/>
      <c r="G3" s="257"/>
      <c r="H3" s="257"/>
      <c r="I3" s="257" t="s">
        <v>6</v>
      </c>
      <c r="J3" s="258"/>
    </row>
    <row r="4" ht="24.4" customHeight="1" spans="1:10">
      <c r="A4" s="246"/>
      <c r="B4" s="247" t="s">
        <v>246</v>
      </c>
      <c r="C4" s="247" t="s">
        <v>71</v>
      </c>
      <c r="D4" s="247" t="s">
        <v>247</v>
      </c>
      <c r="E4" s="247"/>
      <c r="F4" s="247"/>
      <c r="G4" s="247"/>
      <c r="H4" s="247"/>
      <c r="I4" s="247"/>
      <c r="J4" s="259"/>
    </row>
    <row r="5" ht="24.4" customHeight="1" spans="1:10">
      <c r="A5" s="248"/>
      <c r="B5" s="247"/>
      <c r="C5" s="247"/>
      <c r="D5" s="247" t="s">
        <v>59</v>
      </c>
      <c r="E5" s="263" t="s">
        <v>248</v>
      </c>
      <c r="F5" s="247" t="s">
        <v>249</v>
      </c>
      <c r="G5" s="247"/>
      <c r="H5" s="247"/>
      <c r="I5" s="247" t="s">
        <v>193</v>
      </c>
      <c r="J5" s="259"/>
    </row>
    <row r="6" ht="24.4" customHeight="1" spans="1:10">
      <c r="A6" s="248"/>
      <c r="B6" s="247"/>
      <c r="C6" s="247"/>
      <c r="D6" s="247"/>
      <c r="E6" s="263"/>
      <c r="F6" s="247" t="s">
        <v>169</v>
      </c>
      <c r="G6" s="247" t="s">
        <v>250</v>
      </c>
      <c r="H6" s="247" t="s">
        <v>251</v>
      </c>
      <c r="I6" s="247"/>
      <c r="J6" s="260"/>
    </row>
    <row r="7" ht="22.8" customHeight="1" spans="1:10">
      <c r="A7" s="249"/>
      <c r="B7" s="247"/>
      <c r="C7" s="247" t="s">
        <v>72</v>
      </c>
      <c r="D7" s="250"/>
      <c r="E7" s="250"/>
      <c r="F7" s="250"/>
      <c r="G7" s="250"/>
      <c r="H7" s="250"/>
      <c r="I7" s="250"/>
      <c r="J7" s="261"/>
    </row>
    <row r="8" ht="22.8" customHeight="1" spans="1:10">
      <c r="A8" s="249"/>
      <c r="B8" s="252" t="s">
        <v>3</v>
      </c>
      <c r="C8" s="252" t="s">
        <v>257</v>
      </c>
      <c r="D8" s="250"/>
      <c r="E8" s="250"/>
      <c r="F8" s="250"/>
      <c r="G8" s="250"/>
      <c r="H8" s="250"/>
      <c r="I8" s="250"/>
      <c r="J8" s="261"/>
    </row>
    <row r="9" ht="22.8" customHeight="1" spans="1:10">
      <c r="A9" s="249"/>
      <c r="B9" s="247"/>
      <c r="C9" s="247"/>
      <c r="D9" s="250"/>
      <c r="E9" s="250"/>
      <c r="F9" s="250"/>
      <c r="G9" s="250"/>
      <c r="H9" s="250"/>
      <c r="I9" s="250"/>
      <c r="J9" s="261"/>
    </row>
    <row r="10" ht="22.8" customHeight="1" spans="1:10">
      <c r="A10" s="249"/>
      <c r="B10" s="247"/>
      <c r="C10" s="247"/>
      <c r="D10" s="250"/>
      <c r="E10" s="250"/>
      <c r="F10" s="250"/>
      <c r="G10" s="250"/>
      <c r="H10" s="250"/>
      <c r="I10" s="250"/>
      <c r="J10" s="261"/>
    </row>
    <row r="11" ht="22.8" customHeight="1" spans="1:10">
      <c r="A11" s="249"/>
      <c r="B11" s="247"/>
      <c r="C11" s="247"/>
      <c r="D11" s="250"/>
      <c r="E11" s="250"/>
      <c r="F11" s="250"/>
      <c r="G11" s="250"/>
      <c r="H11" s="250"/>
      <c r="I11" s="250"/>
      <c r="J11" s="261"/>
    </row>
    <row r="12" ht="22.8" customHeight="1" spans="1:10">
      <c r="A12" s="249"/>
      <c r="B12" s="252"/>
      <c r="C12" s="252"/>
      <c r="D12" s="250"/>
      <c r="E12" s="250"/>
      <c r="F12" s="250"/>
      <c r="G12" s="250"/>
      <c r="H12" s="250"/>
      <c r="I12" s="250"/>
      <c r="J12" s="261"/>
    </row>
    <row r="13" ht="22.8" customHeight="1" spans="1:10">
      <c r="A13" s="249"/>
      <c r="B13" s="247"/>
      <c r="C13" s="247"/>
      <c r="D13" s="250"/>
      <c r="E13" s="250"/>
      <c r="F13" s="250"/>
      <c r="G13" s="250"/>
      <c r="H13" s="250"/>
      <c r="I13" s="250"/>
      <c r="J13" s="261"/>
    </row>
    <row r="14" ht="22.8" customHeight="1" spans="1:10">
      <c r="A14" s="249"/>
      <c r="B14" s="247"/>
      <c r="C14" s="247"/>
      <c r="D14" s="250"/>
      <c r="E14" s="250"/>
      <c r="F14" s="250"/>
      <c r="G14" s="250"/>
      <c r="H14" s="250"/>
      <c r="I14" s="250"/>
      <c r="J14" s="261"/>
    </row>
    <row r="15" ht="22.8" customHeight="1" spans="1:10">
      <c r="A15" s="249"/>
      <c r="B15" s="247"/>
      <c r="C15" s="247"/>
      <c r="D15" s="250"/>
      <c r="E15" s="250"/>
      <c r="F15" s="250"/>
      <c r="G15" s="250"/>
      <c r="H15" s="250"/>
      <c r="I15" s="250"/>
      <c r="J15" s="261"/>
    </row>
    <row r="16" ht="22.8" customHeight="1" spans="1:10">
      <c r="A16" s="249"/>
      <c r="B16" s="247"/>
      <c r="C16" s="247"/>
      <c r="D16" s="250"/>
      <c r="E16" s="250"/>
      <c r="F16" s="250"/>
      <c r="G16" s="250"/>
      <c r="H16" s="250"/>
      <c r="I16" s="250"/>
      <c r="J16" s="261"/>
    </row>
    <row r="17" ht="22.8" customHeight="1" spans="1:10">
      <c r="A17" s="249"/>
      <c r="B17" s="247"/>
      <c r="C17" s="247"/>
      <c r="D17" s="250"/>
      <c r="E17" s="250"/>
      <c r="F17" s="250"/>
      <c r="G17" s="250"/>
      <c r="H17" s="250"/>
      <c r="I17" s="250"/>
      <c r="J17" s="26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240"/>
      <c r="B1" s="91"/>
      <c r="C1" s="91"/>
      <c r="D1" s="91"/>
      <c r="E1" s="241"/>
      <c r="F1" s="241"/>
      <c r="G1" s="242"/>
      <c r="H1" s="242"/>
      <c r="I1" s="256" t="s">
        <v>258</v>
      </c>
      <c r="J1" s="246"/>
    </row>
    <row r="2" ht="22.8" customHeight="1" spans="1:10">
      <c r="A2" s="240"/>
      <c r="B2" s="243" t="s">
        <v>259</v>
      </c>
      <c r="C2" s="243"/>
      <c r="D2" s="243"/>
      <c r="E2" s="243"/>
      <c r="F2" s="243"/>
      <c r="G2" s="243"/>
      <c r="H2" s="243"/>
      <c r="I2" s="243"/>
      <c r="J2" s="246" t="s">
        <v>3</v>
      </c>
    </row>
    <row r="3" ht="19.55" customHeight="1" spans="1:10">
      <c r="A3" s="244"/>
      <c r="B3" s="245" t="s">
        <v>5</v>
      </c>
      <c r="C3" s="245"/>
      <c r="D3" s="245"/>
      <c r="E3" s="245"/>
      <c r="F3" s="245"/>
      <c r="G3" s="244"/>
      <c r="H3" s="244"/>
      <c r="I3" s="257" t="s">
        <v>6</v>
      </c>
      <c r="J3" s="258"/>
    </row>
    <row r="4" ht="24.4" customHeight="1" spans="1:10">
      <c r="A4" s="246"/>
      <c r="B4" s="247" t="s">
        <v>9</v>
      </c>
      <c r="C4" s="247"/>
      <c r="D4" s="247"/>
      <c r="E4" s="247"/>
      <c r="F4" s="247"/>
      <c r="G4" s="247" t="s">
        <v>260</v>
      </c>
      <c r="H4" s="247"/>
      <c r="I4" s="247"/>
      <c r="J4" s="259"/>
    </row>
    <row r="5" ht="24.4" customHeight="1" spans="1:10">
      <c r="A5" s="248"/>
      <c r="B5" s="247" t="s">
        <v>85</v>
      </c>
      <c r="C5" s="247"/>
      <c r="D5" s="247"/>
      <c r="E5" s="247" t="s">
        <v>70</v>
      </c>
      <c r="F5" s="247" t="s">
        <v>71</v>
      </c>
      <c r="G5" s="247" t="s">
        <v>59</v>
      </c>
      <c r="H5" s="247" t="s">
        <v>81</v>
      </c>
      <c r="I5" s="247" t="s">
        <v>82</v>
      </c>
      <c r="J5" s="259"/>
    </row>
    <row r="6" ht="24.4" customHeight="1" spans="1:10">
      <c r="A6" s="248"/>
      <c r="B6" s="247" t="s">
        <v>86</v>
      </c>
      <c r="C6" s="247" t="s">
        <v>87</v>
      </c>
      <c r="D6" s="247" t="s">
        <v>88</v>
      </c>
      <c r="E6" s="247"/>
      <c r="F6" s="247"/>
      <c r="G6" s="247"/>
      <c r="H6" s="247"/>
      <c r="I6" s="247"/>
      <c r="J6" s="260"/>
    </row>
    <row r="7" ht="22.8" customHeight="1" spans="1:10">
      <c r="A7" s="249"/>
      <c r="B7" s="247"/>
      <c r="C7" s="247"/>
      <c r="D7" s="247"/>
      <c r="E7" s="247"/>
      <c r="F7" s="247" t="s">
        <v>72</v>
      </c>
      <c r="G7" s="250"/>
      <c r="H7" s="250"/>
      <c r="I7" s="250"/>
      <c r="J7" s="261"/>
    </row>
    <row r="8" ht="22.8" customHeight="1" spans="1:10">
      <c r="A8" s="248"/>
      <c r="B8" s="251"/>
      <c r="C8" s="251"/>
      <c r="D8" s="251"/>
      <c r="E8" s="251"/>
      <c r="F8" s="252" t="s">
        <v>257</v>
      </c>
      <c r="G8" s="253"/>
      <c r="H8" s="253"/>
      <c r="I8" s="253"/>
      <c r="J8" s="259"/>
    </row>
    <row r="9" ht="22.8" customHeight="1" spans="1:10">
      <c r="A9" s="248"/>
      <c r="B9" s="251"/>
      <c r="C9" s="251"/>
      <c r="D9" s="251"/>
      <c r="E9" s="251"/>
      <c r="F9" s="251"/>
      <c r="G9" s="253"/>
      <c r="H9" s="253"/>
      <c r="I9" s="253"/>
      <c r="J9" s="259"/>
    </row>
    <row r="10" ht="22.8" customHeight="1" spans="1:10">
      <c r="A10" s="248"/>
      <c r="B10" s="251"/>
      <c r="C10" s="251"/>
      <c r="D10" s="251"/>
      <c r="E10" s="251"/>
      <c r="F10" s="251"/>
      <c r="G10" s="253"/>
      <c r="H10" s="253"/>
      <c r="I10" s="253"/>
      <c r="J10" s="259"/>
    </row>
    <row r="11" ht="22.8" customHeight="1" spans="1:10">
      <c r="A11" s="248"/>
      <c r="B11" s="251"/>
      <c r="C11" s="251"/>
      <c r="D11" s="251"/>
      <c r="E11" s="251"/>
      <c r="F11" s="251"/>
      <c r="G11" s="253"/>
      <c r="H11" s="253"/>
      <c r="I11" s="253"/>
      <c r="J11" s="259"/>
    </row>
    <row r="12" ht="22.8" customHeight="1" spans="1:10">
      <c r="A12" s="248"/>
      <c r="B12" s="251"/>
      <c r="C12" s="251"/>
      <c r="D12" s="251"/>
      <c r="E12" s="251"/>
      <c r="F12" s="251"/>
      <c r="G12" s="253"/>
      <c r="H12" s="253"/>
      <c r="I12" s="253"/>
      <c r="J12" s="259"/>
    </row>
    <row r="13" ht="22.8" customHeight="1" spans="1:10">
      <c r="A13" s="248"/>
      <c r="B13" s="251"/>
      <c r="C13" s="251"/>
      <c r="D13" s="251"/>
      <c r="E13" s="251"/>
      <c r="F13" s="251"/>
      <c r="G13" s="253"/>
      <c r="H13" s="253"/>
      <c r="I13" s="253"/>
      <c r="J13" s="259"/>
    </row>
    <row r="14" ht="22.8" customHeight="1" spans="1:10">
      <c r="A14" s="248"/>
      <c r="B14" s="251"/>
      <c r="C14" s="251"/>
      <c r="D14" s="251"/>
      <c r="E14" s="251"/>
      <c r="F14" s="251"/>
      <c r="G14" s="253"/>
      <c r="H14" s="253"/>
      <c r="I14" s="253"/>
      <c r="J14" s="259"/>
    </row>
    <row r="15" ht="22.8" customHeight="1" spans="1:10">
      <c r="A15" s="248"/>
      <c r="B15" s="251"/>
      <c r="C15" s="251"/>
      <c r="D15" s="251"/>
      <c r="E15" s="251"/>
      <c r="F15" s="251"/>
      <c r="G15" s="253"/>
      <c r="H15" s="253"/>
      <c r="I15" s="253"/>
      <c r="J15" s="259"/>
    </row>
    <row r="16" ht="22.8" customHeight="1" spans="1:10">
      <c r="A16" s="248"/>
      <c r="B16" s="251"/>
      <c r="C16" s="251"/>
      <c r="D16" s="251"/>
      <c r="E16" s="251"/>
      <c r="F16" s="251" t="s">
        <v>23</v>
      </c>
      <c r="G16" s="253"/>
      <c r="H16" s="253"/>
      <c r="I16" s="253"/>
      <c r="J16" s="259"/>
    </row>
    <row r="17" ht="22.8" customHeight="1" spans="1:10">
      <c r="A17" s="248"/>
      <c r="B17" s="251"/>
      <c r="C17" s="251"/>
      <c r="D17" s="251"/>
      <c r="E17" s="251"/>
      <c r="F17" s="251" t="s">
        <v>261</v>
      </c>
      <c r="G17" s="253"/>
      <c r="H17" s="253"/>
      <c r="I17" s="253"/>
      <c r="J17" s="260"/>
    </row>
    <row r="18" ht="9.75" customHeight="1" spans="1:10">
      <c r="A18" s="254"/>
      <c r="B18" s="255"/>
      <c r="C18" s="255"/>
      <c r="D18" s="255"/>
      <c r="E18" s="255"/>
      <c r="F18" s="254"/>
      <c r="G18" s="254"/>
      <c r="H18" s="254"/>
      <c r="I18" s="254"/>
      <c r="J18" s="26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2"/>
  <sheetViews>
    <sheetView workbookViewId="0">
      <selection activeCell="L8" sqref="L8"/>
    </sheetView>
  </sheetViews>
  <sheetFormatPr defaultColWidth="9" defaultRowHeight="13.5"/>
  <cols>
    <col min="1" max="1" width="1.875" style="1" customWidth="1"/>
    <col min="2" max="2" width="11.25" style="1" customWidth="1"/>
    <col min="3" max="3" width="9" style="90"/>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6384" width="9" style="1"/>
  </cols>
  <sheetData>
    <row r="1" s="1" customFormat="1" ht="19" customHeight="1" spans="2:10">
      <c r="B1" s="91"/>
      <c r="C1" s="90"/>
      <c r="J1" s="1" t="s">
        <v>262</v>
      </c>
    </row>
    <row r="2" s="1" customFormat="1" ht="24" customHeight="1" spans="2:12">
      <c r="B2" s="92" t="s">
        <v>263</v>
      </c>
      <c r="C2" s="93"/>
      <c r="D2" s="93"/>
      <c r="E2" s="93"/>
      <c r="F2" s="93"/>
      <c r="G2" s="93"/>
      <c r="H2" s="93"/>
      <c r="I2" s="93"/>
      <c r="J2" s="105"/>
      <c r="K2" s="106"/>
      <c r="L2" s="106"/>
    </row>
    <row r="3" s="1" customFormat="1" ht="25" customHeight="1" spans="2:12">
      <c r="B3" s="94" t="s">
        <v>264</v>
      </c>
      <c r="C3" s="94"/>
      <c r="D3" s="94"/>
      <c r="E3" s="94"/>
      <c r="F3" s="94"/>
      <c r="G3" s="94"/>
      <c r="H3" s="94"/>
      <c r="I3" s="94"/>
      <c r="J3" s="94"/>
      <c r="K3" s="107"/>
      <c r="L3" s="107"/>
    </row>
    <row r="4" s="1" customFormat="1" ht="25" customHeight="1" spans="2:12">
      <c r="B4" s="95" t="s">
        <v>265</v>
      </c>
      <c r="C4" s="96" t="s">
        <v>266</v>
      </c>
      <c r="D4" s="96"/>
      <c r="E4" s="96"/>
      <c r="F4" s="96"/>
      <c r="G4" s="96"/>
      <c r="H4" s="96"/>
      <c r="I4" s="96"/>
      <c r="J4" s="96"/>
      <c r="K4" s="108"/>
      <c r="L4" s="108"/>
    </row>
    <row r="5" s="1" customFormat="1" ht="25" customHeight="1" spans="2:12">
      <c r="B5" s="95" t="s">
        <v>267</v>
      </c>
      <c r="C5" s="96" t="s">
        <v>89</v>
      </c>
      <c r="D5" s="96"/>
      <c r="E5" s="96"/>
      <c r="F5" s="96"/>
      <c r="G5" s="96"/>
      <c r="H5" s="96"/>
      <c r="I5" s="96"/>
      <c r="J5" s="96"/>
      <c r="K5" s="108"/>
      <c r="L5" s="108"/>
    </row>
    <row r="6" s="1" customFormat="1" ht="25" customHeight="1" spans="2:12">
      <c r="B6" s="97" t="s">
        <v>268</v>
      </c>
      <c r="C6" s="98" t="s">
        <v>269</v>
      </c>
      <c r="D6" s="98"/>
      <c r="E6" s="98"/>
      <c r="F6" s="231">
        <v>105</v>
      </c>
      <c r="G6" s="231"/>
      <c r="H6" s="231"/>
      <c r="I6" s="231"/>
      <c r="J6" s="231"/>
      <c r="K6" s="108"/>
      <c r="L6" s="108"/>
    </row>
    <row r="7" s="1" customFormat="1" ht="25" customHeight="1" spans="2:12">
      <c r="B7" s="100"/>
      <c r="C7" s="98" t="s">
        <v>270</v>
      </c>
      <c r="D7" s="98"/>
      <c r="E7" s="98"/>
      <c r="F7" s="231">
        <v>105</v>
      </c>
      <c r="G7" s="231"/>
      <c r="H7" s="231"/>
      <c r="I7" s="231"/>
      <c r="J7" s="231"/>
      <c r="K7" s="108"/>
      <c r="L7" s="108"/>
    </row>
    <row r="8" s="1" customFormat="1" ht="25" customHeight="1" spans="2:12">
      <c r="B8" s="100"/>
      <c r="C8" s="98" t="s">
        <v>271</v>
      </c>
      <c r="D8" s="98"/>
      <c r="E8" s="98"/>
      <c r="F8" s="99"/>
      <c r="G8" s="99"/>
      <c r="H8" s="99"/>
      <c r="I8" s="99"/>
      <c r="J8" s="99"/>
      <c r="K8" s="108"/>
      <c r="L8" s="108"/>
    </row>
    <row r="9" s="1" customFormat="1" ht="25" customHeight="1" spans="2:12">
      <c r="B9" s="97" t="s">
        <v>272</v>
      </c>
      <c r="C9" s="101" t="s">
        <v>273</v>
      </c>
      <c r="D9" s="101"/>
      <c r="E9" s="101"/>
      <c r="F9" s="101"/>
      <c r="G9" s="101"/>
      <c r="H9" s="101"/>
      <c r="I9" s="101"/>
      <c r="J9" s="101"/>
      <c r="K9" s="108"/>
      <c r="L9" s="108"/>
    </row>
    <row r="10" s="1" customFormat="1" ht="25" customHeight="1" spans="2:12">
      <c r="B10" s="97"/>
      <c r="C10" s="101"/>
      <c r="D10" s="101"/>
      <c r="E10" s="101"/>
      <c r="F10" s="101"/>
      <c r="G10" s="101"/>
      <c r="H10" s="101"/>
      <c r="I10" s="101"/>
      <c r="J10" s="101"/>
      <c r="K10" s="108"/>
      <c r="L10" s="108"/>
    </row>
    <row r="11" s="1" customFormat="1" ht="25" customHeight="1" spans="2:12">
      <c r="B11" s="100" t="s">
        <v>274</v>
      </c>
      <c r="C11" s="95" t="s">
        <v>275</v>
      </c>
      <c r="D11" s="95" t="s">
        <v>276</v>
      </c>
      <c r="E11" s="98" t="s">
        <v>277</v>
      </c>
      <c r="F11" s="98"/>
      <c r="G11" s="98" t="s">
        <v>278</v>
      </c>
      <c r="H11" s="98"/>
      <c r="I11" s="98"/>
      <c r="J11" s="98"/>
      <c r="K11" s="108"/>
      <c r="L11" s="108"/>
    </row>
    <row r="12" s="1" customFormat="1" ht="25" customHeight="1" spans="2:12">
      <c r="B12" s="100"/>
      <c r="C12" s="100" t="s">
        <v>279</v>
      </c>
      <c r="D12" s="100" t="s">
        <v>280</v>
      </c>
      <c r="E12" s="232" t="s">
        <v>281</v>
      </c>
      <c r="F12" s="103"/>
      <c r="G12" s="232" t="s">
        <v>282</v>
      </c>
      <c r="H12" s="103"/>
      <c r="I12" s="103"/>
      <c r="J12" s="103"/>
      <c r="K12" s="108"/>
      <c r="L12" s="108"/>
    </row>
    <row r="13" s="1" customFormat="1" ht="38" customHeight="1" spans="2:12">
      <c r="B13" s="100"/>
      <c r="C13" s="100"/>
      <c r="D13" s="100"/>
      <c r="E13" s="232" t="s">
        <v>283</v>
      </c>
      <c r="F13" s="103"/>
      <c r="G13" s="232" t="s">
        <v>284</v>
      </c>
      <c r="H13" s="103"/>
      <c r="I13" s="103"/>
      <c r="J13" s="103"/>
      <c r="K13" s="237"/>
      <c r="L13" s="237"/>
    </row>
    <row r="14" s="1" customFormat="1" ht="24" customHeight="1" spans="2:10">
      <c r="B14" s="100"/>
      <c r="C14" s="100"/>
      <c r="D14" s="100"/>
      <c r="E14" s="232" t="s">
        <v>285</v>
      </c>
      <c r="F14" s="103"/>
      <c r="G14" s="232" t="s">
        <v>286</v>
      </c>
      <c r="H14" s="103"/>
      <c r="I14" s="103"/>
      <c r="J14" s="103"/>
    </row>
    <row r="15" s="1" customFormat="1" ht="24" customHeight="1" spans="2:10">
      <c r="B15" s="100"/>
      <c r="C15" s="100"/>
      <c r="D15" s="121" t="s">
        <v>287</v>
      </c>
      <c r="E15" s="166" t="s">
        <v>288</v>
      </c>
      <c r="F15" s="168"/>
      <c r="G15" s="233" t="s">
        <v>289</v>
      </c>
      <c r="H15" s="234"/>
      <c r="I15" s="234"/>
      <c r="J15" s="238"/>
    </row>
    <row r="16" s="1" customFormat="1" ht="24" customHeight="1" spans="2:10">
      <c r="B16" s="100"/>
      <c r="C16" s="100"/>
      <c r="D16" s="125"/>
      <c r="E16" s="166" t="s">
        <v>290</v>
      </c>
      <c r="F16" s="168"/>
      <c r="G16" s="233" t="s">
        <v>291</v>
      </c>
      <c r="H16" s="234"/>
      <c r="I16" s="234"/>
      <c r="J16" s="238"/>
    </row>
    <row r="17" s="1" customFormat="1" ht="24" customHeight="1" spans="2:10">
      <c r="B17" s="100"/>
      <c r="C17" s="100"/>
      <c r="D17" s="132"/>
      <c r="E17" s="166" t="s">
        <v>292</v>
      </c>
      <c r="F17" s="168"/>
      <c r="G17" s="109" t="s">
        <v>293</v>
      </c>
      <c r="H17" s="103"/>
      <c r="I17" s="103"/>
      <c r="J17" s="103"/>
    </row>
    <row r="18" s="1" customFormat="1" ht="24" customHeight="1" spans="2:10">
      <c r="B18" s="100"/>
      <c r="C18" s="100"/>
      <c r="D18" s="100" t="s">
        <v>294</v>
      </c>
      <c r="E18" s="232" t="s">
        <v>295</v>
      </c>
      <c r="F18" s="103"/>
      <c r="G18" s="103" t="s">
        <v>296</v>
      </c>
      <c r="H18" s="103"/>
      <c r="I18" s="103"/>
      <c r="J18" s="103"/>
    </row>
    <row r="19" s="1" customFormat="1" ht="24" customHeight="1" spans="2:10">
      <c r="B19" s="100"/>
      <c r="C19" s="100"/>
      <c r="D19" s="100" t="s">
        <v>297</v>
      </c>
      <c r="E19" s="232" t="s">
        <v>298</v>
      </c>
      <c r="F19" s="103"/>
      <c r="G19" s="109" t="s">
        <v>299</v>
      </c>
      <c r="H19" s="103"/>
      <c r="I19" s="103"/>
      <c r="J19" s="103"/>
    </row>
    <row r="20" s="1" customFormat="1" ht="24" spans="2:10">
      <c r="B20" s="100"/>
      <c r="C20" s="100" t="s">
        <v>300</v>
      </c>
      <c r="D20" s="97" t="s">
        <v>301</v>
      </c>
      <c r="E20" s="109" t="s">
        <v>302</v>
      </c>
      <c r="F20" s="103"/>
      <c r="G20" s="235" t="s">
        <v>303</v>
      </c>
      <c r="H20" s="236"/>
      <c r="I20" s="236"/>
      <c r="J20" s="239"/>
    </row>
    <row r="21" s="1" customFormat="1" ht="24" spans="2:10">
      <c r="B21" s="100"/>
      <c r="C21" s="100"/>
      <c r="D21" s="97" t="s">
        <v>304</v>
      </c>
      <c r="E21" s="109" t="s">
        <v>305</v>
      </c>
      <c r="F21" s="103"/>
      <c r="G21" s="109" t="s">
        <v>306</v>
      </c>
      <c r="H21" s="103"/>
      <c r="I21" s="103"/>
      <c r="J21" s="103"/>
    </row>
    <row r="22" s="1" customFormat="1" ht="33" customHeight="1" spans="2:10">
      <c r="B22" s="100"/>
      <c r="C22" s="100" t="s">
        <v>307</v>
      </c>
      <c r="D22" s="97" t="s">
        <v>308</v>
      </c>
      <c r="E22" s="109" t="s">
        <v>309</v>
      </c>
      <c r="F22" s="103"/>
      <c r="G22" s="109" t="s">
        <v>310</v>
      </c>
      <c r="H22" s="103"/>
      <c r="I22" s="103"/>
      <c r="J22" s="103"/>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4"/>
    <mergeCell ref="D15:D17"/>
    <mergeCell ref="C9:J10"/>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XFD22"/>
  <sheetViews>
    <sheetView workbookViewId="0">
      <selection activeCell="L14" sqref="L14"/>
    </sheetView>
  </sheetViews>
  <sheetFormatPr defaultColWidth="9" defaultRowHeight="13.5"/>
  <cols>
    <col min="1" max="1" width="1.875" style="1" customWidth="1"/>
    <col min="2" max="2" width="13.5" style="62" customWidth="1"/>
    <col min="3" max="3" width="13.375" style="62" customWidth="1"/>
    <col min="4" max="4" width="16.25" style="62" customWidth="1"/>
    <col min="5" max="5" width="13" style="62" customWidth="1"/>
    <col min="6" max="6" width="7.125" style="62" customWidth="1"/>
    <col min="7" max="7" width="14.375" style="62" customWidth="1"/>
    <col min="8" max="8" width="12.125" style="62" customWidth="1"/>
    <col min="9" max="9" width="9.375" style="62" customWidth="1"/>
    <col min="10" max="10" width="3.625" style="62" customWidth="1"/>
    <col min="11" max="16384" width="9" style="62"/>
  </cols>
  <sheetData>
    <row r="1" s="62" customFormat="1" ht="36" customHeight="1" spans="9:9">
      <c r="I1" s="62" t="s">
        <v>311</v>
      </c>
    </row>
    <row r="2" s="62" customFormat="1" spans="2:10">
      <c r="B2" s="178" t="s">
        <v>312</v>
      </c>
      <c r="C2" s="178"/>
      <c r="D2" s="178"/>
      <c r="E2" s="178"/>
      <c r="F2" s="178"/>
      <c r="G2" s="178"/>
      <c r="H2" s="178"/>
      <c r="I2" s="178"/>
      <c r="J2" s="178"/>
    </row>
    <row r="3" s="62" customFormat="1" spans="2:10">
      <c r="B3" s="178"/>
      <c r="C3" s="178"/>
      <c r="D3" s="178"/>
      <c r="E3" s="178"/>
      <c r="F3" s="178"/>
      <c r="G3" s="178"/>
      <c r="H3" s="178"/>
      <c r="I3" s="178"/>
      <c r="J3" s="178"/>
    </row>
    <row r="4" s="62" customFormat="1" ht="23.1" customHeight="1" spans="2:10">
      <c r="B4" s="179" t="s">
        <v>313</v>
      </c>
      <c r="C4" s="179"/>
      <c r="D4" s="179"/>
      <c r="E4" s="179"/>
      <c r="F4" s="179"/>
      <c r="G4" s="179"/>
      <c r="H4" s="179"/>
      <c r="I4" s="179"/>
      <c r="J4" s="179"/>
    </row>
    <row r="5" s="62" customFormat="1" ht="21" customHeight="1" spans="2:10">
      <c r="B5" s="180" t="s">
        <v>265</v>
      </c>
      <c r="C5" s="66" t="s">
        <v>314</v>
      </c>
      <c r="D5" s="66"/>
      <c r="E5" s="66"/>
      <c r="F5" s="66"/>
      <c r="G5" s="66"/>
      <c r="H5" s="66"/>
      <c r="I5" s="66"/>
      <c r="J5" s="66"/>
    </row>
    <row r="6" s="62" customFormat="1" ht="21" customHeight="1" spans="2:10">
      <c r="B6" s="181" t="s">
        <v>315</v>
      </c>
      <c r="C6" s="66" t="s">
        <v>316</v>
      </c>
      <c r="D6" s="66"/>
      <c r="E6" s="66"/>
      <c r="F6" s="66"/>
      <c r="G6" s="66"/>
      <c r="H6" s="66"/>
      <c r="I6" s="66"/>
      <c r="J6" s="66"/>
    </row>
    <row r="7" s="62" customFormat="1" ht="21" customHeight="1" spans="2:10">
      <c r="B7" s="182" t="s">
        <v>268</v>
      </c>
      <c r="C7" s="183" t="s">
        <v>269</v>
      </c>
      <c r="D7" s="183"/>
      <c r="E7" s="183"/>
      <c r="F7" s="184">
        <v>40</v>
      </c>
      <c r="G7" s="184"/>
      <c r="H7" s="184"/>
      <c r="I7" s="184"/>
      <c r="J7" s="184"/>
    </row>
    <row r="8" s="62" customFormat="1" ht="21" customHeight="1" spans="2:10">
      <c r="B8" s="180"/>
      <c r="C8" s="183" t="s">
        <v>270</v>
      </c>
      <c r="D8" s="183"/>
      <c r="E8" s="183"/>
      <c r="F8" s="184">
        <v>40</v>
      </c>
      <c r="G8" s="184"/>
      <c r="H8" s="184"/>
      <c r="I8" s="184"/>
      <c r="J8" s="184"/>
    </row>
    <row r="9" s="62" customFormat="1" ht="21" customHeight="1" spans="2:10">
      <c r="B9" s="180"/>
      <c r="C9" s="183" t="s">
        <v>271</v>
      </c>
      <c r="D9" s="183"/>
      <c r="E9" s="183"/>
      <c r="F9" s="184" t="s">
        <v>3</v>
      </c>
      <c r="G9" s="184"/>
      <c r="H9" s="184"/>
      <c r="I9" s="184"/>
      <c r="J9" s="184"/>
    </row>
    <row r="10" s="62" customFormat="1" ht="33.95" customHeight="1" spans="2:10">
      <c r="B10" s="185" t="s">
        <v>272</v>
      </c>
      <c r="C10" s="73" t="s">
        <v>317</v>
      </c>
      <c r="D10" s="73"/>
      <c r="E10" s="73"/>
      <c r="F10" s="73"/>
      <c r="G10" s="73"/>
      <c r="H10" s="73"/>
      <c r="I10" s="73"/>
      <c r="J10" s="73"/>
    </row>
    <row r="11" s="62" customFormat="1" ht="33" customHeight="1" spans="2:10">
      <c r="B11" s="180" t="s">
        <v>274</v>
      </c>
      <c r="C11" s="186" t="s">
        <v>275</v>
      </c>
      <c r="D11" s="186" t="s">
        <v>276</v>
      </c>
      <c r="E11" s="187" t="s">
        <v>277</v>
      </c>
      <c r="F11" s="187"/>
      <c r="G11" s="187" t="s">
        <v>278</v>
      </c>
      <c r="H11" s="187"/>
      <c r="I11" s="187"/>
      <c r="J11" s="187"/>
    </row>
    <row r="12" s="62" customFormat="1" ht="95" customHeight="1" spans="2:10">
      <c r="B12" s="180"/>
      <c r="C12" s="180" t="s">
        <v>318</v>
      </c>
      <c r="D12" s="188" t="s">
        <v>280</v>
      </c>
      <c r="E12" s="196" t="s">
        <v>319</v>
      </c>
      <c r="F12" s="213"/>
      <c r="G12" s="196" t="s">
        <v>320</v>
      </c>
      <c r="H12" s="213"/>
      <c r="I12" s="213"/>
      <c r="J12" s="213"/>
    </row>
    <row r="13" s="62" customFormat="1" ht="26.1" customHeight="1" spans="2:10">
      <c r="B13" s="180"/>
      <c r="C13" s="180"/>
      <c r="D13" s="180" t="s">
        <v>287</v>
      </c>
      <c r="E13" s="196" t="s">
        <v>321</v>
      </c>
      <c r="F13" s="213"/>
      <c r="G13" s="196" t="s">
        <v>322</v>
      </c>
      <c r="H13" s="213"/>
      <c r="I13" s="213"/>
      <c r="J13" s="213"/>
    </row>
    <row r="14" s="62" customFormat="1" ht="26.1" customHeight="1" spans="2:10">
      <c r="B14" s="180"/>
      <c r="C14" s="180"/>
      <c r="D14" s="180" t="s">
        <v>294</v>
      </c>
      <c r="E14" s="196" t="s">
        <v>295</v>
      </c>
      <c r="F14" s="213"/>
      <c r="G14" s="214" t="s">
        <v>323</v>
      </c>
      <c r="H14" s="213"/>
      <c r="I14" s="213"/>
      <c r="J14" s="213"/>
    </row>
    <row r="15" s="62" customFormat="1" ht="26.1" customHeight="1" spans="2:10">
      <c r="B15" s="180"/>
      <c r="C15" s="180" t="s">
        <v>324</v>
      </c>
      <c r="D15" s="180" t="s">
        <v>325</v>
      </c>
      <c r="E15" s="196" t="s">
        <v>82</v>
      </c>
      <c r="F15" s="213"/>
      <c r="G15" s="196" t="s">
        <v>326</v>
      </c>
      <c r="H15" s="213"/>
      <c r="I15" s="213"/>
      <c r="J15" s="213"/>
    </row>
    <row r="16" s="62" customFormat="1" ht="26.1" customHeight="1" spans="2:10">
      <c r="B16" s="180"/>
      <c r="C16" s="195" t="s">
        <v>327</v>
      </c>
      <c r="D16" s="182" t="s">
        <v>301</v>
      </c>
      <c r="E16" s="196" t="s">
        <v>328</v>
      </c>
      <c r="F16" s="213"/>
      <c r="G16" s="196" t="s">
        <v>329</v>
      </c>
      <c r="H16" s="213"/>
      <c r="I16" s="213"/>
      <c r="J16" s="213"/>
    </row>
    <row r="17" s="62" customFormat="1" ht="26.1" customHeight="1" spans="2:10">
      <c r="B17" s="180"/>
      <c r="C17" s="179"/>
      <c r="D17" s="182" t="s">
        <v>330</v>
      </c>
      <c r="E17" s="196" t="s">
        <v>331</v>
      </c>
      <c r="F17" s="213"/>
      <c r="G17" s="196" t="s">
        <v>329</v>
      </c>
      <c r="H17" s="213"/>
      <c r="I17" s="213"/>
      <c r="J17" s="213"/>
    </row>
    <row r="18" s="62" customFormat="1" ht="26.1" customHeight="1" spans="2:10">
      <c r="B18" s="180"/>
      <c r="C18" s="179"/>
      <c r="D18" s="182" t="s">
        <v>332</v>
      </c>
      <c r="E18" s="196" t="s">
        <v>333</v>
      </c>
      <c r="F18" s="213"/>
      <c r="G18" s="196" t="s">
        <v>334</v>
      </c>
      <c r="H18" s="213"/>
      <c r="I18" s="213"/>
      <c r="J18" s="213"/>
    </row>
    <row r="19" s="62" customFormat="1" ht="26.1" customHeight="1" spans="2:10">
      <c r="B19" s="180"/>
      <c r="C19" s="180" t="s">
        <v>307</v>
      </c>
      <c r="D19" s="197" t="s">
        <v>308</v>
      </c>
      <c r="E19" s="196" t="s">
        <v>335</v>
      </c>
      <c r="F19" s="213"/>
      <c r="G19" s="214" t="s">
        <v>336</v>
      </c>
      <c r="H19" s="213"/>
      <c r="I19" s="213"/>
      <c r="J19" s="213"/>
    </row>
    <row r="20" s="1" customFormat="1" spans="2:16384">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c r="AMK20" s="62"/>
      <c r="AML20" s="62"/>
      <c r="AMM20" s="62"/>
      <c r="AMN20" s="62"/>
      <c r="AMO20" s="62"/>
      <c r="AMP20" s="62"/>
      <c r="AMQ20" s="62"/>
      <c r="AMR20" s="62"/>
      <c r="AMS20" s="62"/>
      <c r="AMT20" s="62"/>
      <c r="AMU20" s="62"/>
      <c r="AMV20" s="62"/>
      <c r="AMW20" s="62"/>
      <c r="AMX20" s="62"/>
      <c r="AMY20" s="62"/>
      <c r="AMZ20" s="62"/>
      <c r="ANA20" s="62"/>
      <c r="ANB20" s="62"/>
      <c r="ANC20" s="62"/>
      <c r="AND20" s="62"/>
      <c r="ANE20" s="62"/>
      <c r="ANF20" s="62"/>
      <c r="ANG20" s="62"/>
      <c r="ANH20" s="62"/>
      <c r="ANI20" s="62"/>
      <c r="ANJ20" s="62"/>
      <c r="ANK20" s="62"/>
      <c r="ANL20" s="62"/>
      <c r="ANM20" s="62"/>
      <c r="ANN20" s="62"/>
      <c r="ANO20" s="62"/>
      <c r="ANP20" s="62"/>
      <c r="ANQ20" s="62"/>
      <c r="ANR20" s="62"/>
      <c r="ANS20" s="62"/>
      <c r="ANT20" s="62"/>
      <c r="ANU20" s="62"/>
      <c r="ANV20" s="62"/>
      <c r="ANW20" s="62"/>
      <c r="ANX20" s="62"/>
      <c r="ANY20" s="62"/>
      <c r="ANZ20" s="62"/>
      <c r="AOA20" s="62"/>
      <c r="AOB20" s="62"/>
      <c r="AOC20" s="62"/>
      <c r="AOD20" s="62"/>
      <c r="AOE20" s="62"/>
      <c r="AOF20" s="62"/>
      <c r="AOG20" s="62"/>
      <c r="AOH20" s="62"/>
      <c r="AOI20" s="62"/>
      <c r="AOJ20" s="62"/>
      <c r="AOK20" s="62"/>
      <c r="AOL20" s="62"/>
      <c r="AOM20" s="62"/>
      <c r="AON20" s="62"/>
      <c r="AOO20" s="62"/>
      <c r="AOP20" s="62"/>
      <c r="AOQ20" s="62"/>
      <c r="AOR20" s="62"/>
      <c r="AOS20" s="62"/>
      <c r="AOT20" s="62"/>
      <c r="AOU20" s="62"/>
      <c r="AOV20" s="62"/>
      <c r="AOW20" s="62"/>
      <c r="AOX20" s="62"/>
      <c r="AOY20" s="62"/>
      <c r="AOZ20" s="62"/>
      <c r="APA20" s="62"/>
      <c r="APB20" s="62"/>
      <c r="APC20" s="62"/>
      <c r="APD20" s="62"/>
      <c r="APE20" s="62"/>
      <c r="APF20" s="62"/>
      <c r="APG20" s="62"/>
      <c r="APH20" s="62"/>
      <c r="API20" s="62"/>
      <c r="APJ20" s="62"/>
      <c r="APK20" s="62"/>
      <c r="APL20" s="62"/>
      <c r="APM20" s="62"/>
      <c r="APN20" s="62"/>
      <c r="APO20" s="62"/>
      <c r="APP20" s="62"/>
      <c r="APQ20" s="62"/>
      <c r="APR20" s="62"/>
      <c r="APS20" s="62"/>
      <c r="APT20" s="62"/>
      <c r="APU20" s="62"/>
      <c r="APV20" s="62"/>
      <c r="APW20" s="62"/>
      <c r="APX20" s="62"/>
      <c r="APY20" s="62"/>
      <c r="APZ20" s="62"/>
      <c r="AQA20" s="62"/>
      <c r="AQB20" s="62"/>
      <c r="AQC20" s="62"/>
      <c r="AQD20" s="62"/>
      <c r="AQE20" s="62"/>
      <c r="AQF20" s="62"/>
      <c r="AQG20" s="62"/>
      <c r="AQH20" s="62"/>
      <c r="AQI20" s="62"/>
      <c r="AQJ20" s="62"/>
      <c r="AQK20" s="62"/>
      <c r="AQL20" s="62"/>
      <c r="AQM20" s="62"/>
      <c r="AQN20" s="62"/>
      <c r="AQO20" s="62"/>
      <c r="AQP20" s="62"/>
      <c r="AQQ20" s="62"/>
      <c r="AQR20" s="62"/>
      <c r="AQS20" s="62"/>
      <c r="AQT20" s="62"/>
      <c r="AQU20" s="62"/>
      <c r="AQV20" s="62"/>
      <c r="AQW20" s="62"/>
      <c r="AQX20" s="62"/>
      <c r="AQY20" s="62"/>
      <c r="AQZ20" s="62"/>
      <c r="ARA20" s="62"/>
      <c r="ARB20" s="62"/>
      <c r="ARC20" s="62"/>
      <c r="ARD20" s="62"/>
      <c r="ARE20" s="62"/>
      <c r="ARF20" s="62"/>
      <c r="ARG20" s="62"/>
      <c r="ARH20" s="62"/>
      <c r="ARI20" s="62"/>
      <c r="ARJ20" s="62"/>
      <c r="ARK20" s="62"/>
      <c r="ARL20" s="62"/>
      <c r="ARM20" s="62"/>
      <c r="ARN20" s="62"/>
      <c r="ARO20" s="62"/>
      <c r="ARP20" s="62"/>
      <c r="ARQ20" s="62"/>
      <c r="ARR20" s="62"/>
      <c r="ARS20" s="62"/>
      <c r="ART20" s="62"/>
      <c r="ARU20" s="62"/>
      <c r="ARV20" s="62"/>
      <c r="ARW20" s="62"/>
      <c r="ARX20" s="62"/>
      <c r="ARY20" s="62"/>
      <c r="ARZ20" s="62"/>
      <c r="ASA20" s="62"/>
      <c r="ASB20" s="62"/>
      <c r="ASC20" s="62"/>
      <c r="ASD20" s="62"/>
      <c r="ASE20" s="62"/>
      <c r="ASF20" s="62"/>
      <c r="ASG20" s="62"/>
      <c r="ASH20" s="62"/>
      <c r="ASI20" s="62"/>
      <c r="ASJ20" s="62"/>
      <c r="ASK20" s="62"/>
      <c r="ASL20" s="62"/>
      <c r="ASM20" s="62"/>
      <c r="ASN20" s="62"/>
      <c r="ASO20" s="62"/>
      <c r="ASP20" s="62"/>
      <c r="ASQ20" s="62"/>
      <c r="ASR20" s="62"/>
      <c r="ASS20" s="62"/>
      <c r="AST20" s="62"/>
      <c r="ASU20" s="62"/>
      <c r="ASV20" s="62"/>
      <c r="ASW20" s="62"/>
      <c r="ASX20" s="62"/>
      <c r="ASY20" s="62"/>
      <c r="ASZ20" s="62"/>
      <c r="ATA20" s="62"/>
      <c r="ATB20" s="62"/>
      <c r="ATC20" s="62"/>
      <c r="ATD20" s="62"/>
      <c r="ATE20" s="62"/>
      <c r="ATF20" s="62"/>
      <c r="ATG20" s="62"/>
      <c r="ATH20" s="62"/>
      <c r="ATI20" s="62"/>
      <c r="ATJ20" s="62"/>
      <c r="ATK20" s="62"/>
      <c r="ATL20" s="62"/>
      <c r="ATM20" s="62"/>
      <c r="ATN20" s="62"/>
      <c r="ATO20" s="62"/>
      <c r="ATP20" s="62"/>
      <c r="ATQ20" s="62"/>
      <c r="ATR20" s="62"/>
      <c r="ATS20" s="62"/>
      <c r="ATT20" s="62"/>
      <c r="ATU20" s="62"/>
      <c r="ATV20" s="62"/>
      <c r="ATW20" s="62"/>
      <c r="ATX20" s="62"/>
      <c r="ATY20" s="62"/>
      <c r="ATZ20" s="62"/>
      <c r="AUA20" s="62"/>
      <c r="AUB20" s="62"/>
      <c r="AUC20" s="62"/>
      <c r="AUD20" s="62"/>
      <c r="AUE20" s="62"/>
      <c r="AUF20" s="62"/>
      <c r="AUG20" s="62"/>
      <c r="AUH20" s="62"/>
      <c r="AUI20" s="62"/>
      <c r="AUJ20" s="62"/>
      <c r="AUK20" s="62"/>
      <c r="AUL20" s="62"/>
      <c r="AUM20" s="62"/>
      <c r="AUN20" s="62"/>
      <c r="AUO20" s="62"/>
      <c r="AUP20" s="62"/>
      <c r="AUQ20" s="62"/>
      <c r="AUR20" s="62"/>
      <c r="AUS20" s="62"/>
      <c r="AUT20" s="62"/>
      <c r="AUU20" s="62"/>
      <c r="AUV20" s="62"/>
      <c r="AUW20" s="62"/>
      <c r="AUX20" s="62"/>
      <c r="AUY20" s="62"/>
      <c r="AUZ20" s="62"/>
      <c r="AVA20" s="62"/>
      <c r="AVB20" s="62"/>
      <c r="AVC20" s="62"/>
      <c r="AVD20" s="62"/>
      <c r="AVE20" s="62"/>
      <c r="AVF20" s="62"/>
      <c r="AVG20" s="62"/>
      <c r="AVH20" s="62"/>
      <c r="AVI20" s="62"/>
      <c r="AVJ20" s="62"/>
      <c r="AVK20" s="62"/>
      <c r="AVL20" s="62"/>
      <c r="AVM20" s="62"/>
      <c r="AVN20" s="62"/>
      <c r="AVO20" s="62"/>
      <c r="AVP20" s="62"/>
      <c r="AVQ20" s="62"/>
      <c r="AVR20" s="62"/>
      <c r="AVS20" s="62"/>
      <c r="AVT20" s="62"/>
      <c r="AVU20" s="62"/>
      <c r="AVV20" s="62"/>
      <c r="AVW20" s="62"/>
      <c r="AVX20" s="62"/>
      <c r="AVY20" s="62"/>
      <c r="AVZ20" s="62"/>
      <c r="AWA20" s="62"/>
      <c r="AWB20" s="62"/>
      <c r="AWC20" s="62"/>
      <c r="AWD20" s="62"/>
      <c r="AWE20" s="62"/>
      <c r="AWF20" s="62"/>
      <c r="AWG20" s="62"/>
      <c r="AWH20" s="62"/>
      <c r="AWI20" s="62"/>
      <c r="AWJ20" s="62"/>
      <c r="AWK20" s="62"/>
      <c r="AWL20" s="62"/>
      <c r="AWM20" s="62"/>
      <c r="AWN20" s="62"/>
      <c r="AWO20" s="62"/>
      <c r="AWP20" s="62"/>
      <c r="AWQ20" s="62"/>
      <c r="AWR20" s="62"/>
      <c r="AWS20" s="62"/>
      <c r="AWT20" s="62"/>
      <c r="AWU20" s="62"/>
      <c r="AWV20" s="62"/>
      <c r="AWW20" s="62"/>
      <c r="AWX20" s="62"/>
      <c r="AWY20" s="62"/>
      <c r="AWZ20" s="62"/>
      <c r="AXA20" s="62"/>
      <c r="AXB20" s="62"/>
      <c r="AXC20" s="62"/>
      <c r="AXD20" s="62"/>
      <c r="AXE20" s="62"/>
      <c r="AXF20" s="62"/>
      <c r="AXG20" s="62"/>
      <c r="AXH20" s="62"/>
      <c r="AXI20" s="62"/>
      <c r="AXJ20" s="62"/>
      <c r="AXK20" s="62"/>
      <c r="AXL20" s="62"/>
      <c r="AXM20" s="62"/>
      <c r="AXN20" s="62"/>
      <c r="AXO20" s="62"/>
      <c r="AXP20" s="62"/>
      <c r="AXQ20" s="62"/>
      <c r="AXR20" s="62"/>
      <c r="AXS20" s="62"/>
      <c r="AXT20" s="62"/>
      <c r="AXU20" s="62"/>
      <c r="AXV20" s="62"/>
      <c r="AXW20" s="62"/>
      <c r="AXX20" s="62"/>
      <c r="AXY20" s="62"/>
      <c r="AXZ20" s="62"/>
      <c r="AYA20" s="62"/>
      <c r="AYB20" s="62"/>
      <c r="AYC20" s="62"/>
      <c r="AYD20" s="62"/>
      <c r="AYE20" s="62"/>
      <c r="AYF20" s="62"/>
      <c r="AYG20" s="62"/>
      <c r="AYH20" s="62"/>
      <c r="AYI20" s="62"/>
      <c r="AYJ20" s="62"/>
      <c r="AYK20" s="62"/>
      <c r="AYL20" s="62"/>
      <c r="AYM20" s="62"/>
      <c r="AYN20" s="62"/>
      <c r="AYO20" s="62"/>
      <c r="AYP20" s="62"/>
      <c r="AYQ20" s="62"/>
      <c r="AYR20" s="62"/>
      <c r="AYS20" s="62"/>
      <c r="AYT20" s="62"/>
      <c r="AYU20" s="62"/>
      <c r="AYV20" s="62"/>
      <c r="AYW20" s="62"/>
      <c r="AYX20" s="62"/>
      <c r="AYY20" s="62"/>
      <c r="AYZ20" s="62"/>
      <c r="AZA20" s="62"/>
      <c r="AZB20" s="62"/>
      <c r="AZC20" s="62"/>
      <c r="AZD20" s="62"/>
      <c r="AZE20" s="62"/>
      <c r="AZF20" s="62"/>
      <c r="AZG20" s="62"/>
      <c r="AZH20" s="62"/>
      <c r="AZI20" s="62"/>
      <c r="AZJ20" s="62"/>
      <c r="AZK20" s="62"/>
      <c r="AZL20" s="62"/>
      <c r="AZM20" s="62"/>
      <c r="AZN20" s="62"/>
      <c r="AZO20" s="62"/>
      <c r="AZP20" s="62"/>
      <c r="AZQ20" s="62"/>
      <c r="AZR20" s="62"/>
      <c r="AZS20" s="62"/>
      <c r="AZT20" s="62"/>
      <c r="AZU20" s="62"/>
      <c r="AZV20" s="62"/>
      <c r="AZW20" s="62"/>
      <c r="AZX20" s="62"/>
      <c r="AZY20" s="62"/>
      <c r="AZZ20" s="62"/>
      <c r="BAA20" s="62"/>
      <c r="BAB20" s="62"/>
      <c r="BAC20" s="62"/>
      <c r="BAD20" s="62"/>
      <c r="BAE20" s="62"/>
      <c r="BAF20" s="62"/>
      <c r="BAG20" s="62"/>
      <c r="BAH20" s="62"/>
      <c r="BAI20" s="62"/>
      <c r="BAJ20" s="62"/>
      <c r="BAK20" s="62"/>
      <c r="BAL20" s="62"/>
      <c r="BAM20" s="62"/>
      <c r="BAN20" s="62"/>
      <c r="BAO20" s="62"/>
      <c r="BAP20" s="62"/>
      <c r="BAQ20" s="62"/>
      <c r="BAR20" s="62"/>
      <c r="BAS20" s="62"/>
      <c r="BAT20" s="62"/>
      <c r="BAU20" s="62"/>
      <c r="BAV20" s="62"/>
      <c r="BAW20" s="62"/>
      <c r="BAX20" s="62"/>
      <c r="BAY20" s="62"/>
      <c r="BAZ20" s="62"/>
      <c r="BBA20" s="62"/>
      <c r="BBB20" s="62"/>
      <c r="BBC20" s="62"/>
      <c r="BBD20" s="62"/>
      <c r="BBE20" s="62"/>
      <c r="BBF20" s="62"/>
      <c r="BBG20" s="62"/>
      <c r="BBH20" s="62"/>
      <c r="BBI20" s="62"/>
      <c r="BBJ20" s="62"/>
      <c r="BBK20" s="62"/>
      <c r="BBL20" s="62"/>
      <c r="BBM20" s="62"/>
      <c r="BBN20" s="62"/>
      <c r="BBO20" s="62"/>
      <c r="BBP20" s="62"/>
      <c r="BBQ20" s="62"/>
      <c r="BBR20" s="62"/>
      <c r="BBS20" s="62"/>
      <c r="BBT20" s="62"/>
      <c r="BBU20" s="62"/>
      <c r="BBV20" s="62"/>
      <c r="BBW20" s="62"/>
      <c r="BBX20" s="62"/>
      <c r="BBY20" s="62"/>
      <c r="BBZ20" s="62"/>
      <c r="BCA20" s="62"/>
      <c r="BCB20" s="62"/>
      <c r="BCC20" s="62"/>
      <c r="BCD20" s="62"/>
      <c r="BCE20" s="62"/>
      <c r="BCF20" s="62"/>
      <c r="BCG20" s="62"/>
      <c r="BCH20" s="62"/>
      <c r="BCI20" s="62"/>
      <c r="BCJ20" s="62"/>
      <c r="BCK20" s="62"/>
      <c r="BCL20" s="62"/>
      <c r="BCM20" s="62"/>
      <c r="BCN20" s="62"/>
      <c r="BCO20" s="62"/>
      <c r="BCP20" s="62"/>
      <c r="BCQ20" s="62"/>
      <c r="BCR20" s="62"/>
      <c r="BCS20" s="62"/>
      <c r="BCT20" s="62"/>
      <c r="BCU20" s="62"/>
      <c r="BCV20" s="62"/>
      <c r="BCW20" s="62"/>
      <c r="BCX20" s="62"/>
      <c r="BCY20" s="62"/>
      <c r="BCZ20" s="62"/>
      <c r="BDA20" s="62"/>
      <c r="BDB20" s="62"/>
      <c r="BDC20" s="62"/>
      <c r="BDD20" s="62"/>
      <c r="BDE20" s="62"/>
      <c r="BDF20" s="62"/>
      <c r="BDG20" s="62"/>
      <c r="BDH20" s="62"/>
      <c r="BDI20" s="62"/>
      <c r="BDJ20" s="62"/>
      <c r="BDK20" s="62"/>
      <c r="BDL20" s="62"/>
      <c r="BDM20" s="62"/>
      <c r="BDN20" s="62"/>
      <c r="BDO20" s="62"/>
      <c r="BDP20" s="62"/>
      <c r="BDQ20" s="62"/>
      <c r="BDR20" s="62"/>
      <c r="BDS20" s="62"/>
      <c r="BDT20" s="62"/>
      <c r="BDU20" s="62"/>
      <c r="BDV20" s="62"/>
      <c r="BDW20" s="62"/>
      <c r="BDX20" s="62"/>
      <c r="BDY20" s="62"/>
      <c r="BDZ20" s="62"/>
      <c r="BEA20" s="62"/>
      <c r="BEB20" s="62"/>
      <c r="BEC20" s="62"/>
      <c r="BED20" s="62"/>
      <c r="BEE20" s="62"/>
      <c r="BEF20" s="62"/>
      <c r="BEG20" s="62"/>
      <c r="BEH20" s="62"/>
      <c r="BEI20" s="62"/>
      <c r="BEJ20" s="62"/>
      <c r="BEK20" s="62"/>
      <c r="BEL20" s="62"/>
      <c r="BEM20" s="62"/>
      <c r="BEN20" s="62"/>
      <c r="BEO20" s="62"/>
      <c r="BEP20" s="62"/>
      <c r="BEQ20" s="62"/>
      <c r="BER20" s="62"/>
      <c r="BES20" s="62"/>
      <c r="BET20" s="62"/>
      <c r="BEU20" s="62"/>
      <c r="BEV20" s="62"/>
      <c r="BEW20" s="62"/>
      <c r="BEX20" s="62"/>
      <c r="BEY20" s="62"/>
      <c r="BEZ20" s="62"/>
      <c r="BFA20" s="62"/>
      <c r="BFB20" s="62"/>
      <c r="BFC20" s="62"/>
      <c r="BFD20" s="62"/>
      <c r="BFE20" s="62"/>
      <c r="BFF20" s="62"/>
      <c r="BFG20" s="62"/>
      <c r="BFH20" s="62"/>
      <c r="BFI20" s="62"/>
      <c r="BFJ20" s="62"/>
      <c r="BFK20" s="62"/>
      <c r="BFL20" s="62"/>
      <c r="BFM20" s="62"/>
      <c r="BFN20" s="62"/>
      <c r="BFO20" s="62"/>
      <c r="BFP20" s="62"/>
      <c r="BFQ20" s="62"/>
      <c r="BFR20" s="62"/>
      <c r="BFS20" s="62"/>
      <c r="BFT20" s="62"/>
      <c r="BFU20" s="62"/>
      <c r="BFV20" s="62"/>
      <c r="BFW20" s="62"/>
      <c r="BFX20" s="62"/>
      <c r="BFY20" s="62"/>
      <c r="BFZ20" s="62"/>
      <c r="BGA20" s="62"/>
      <c r="BGB20" s="62"/>
      <c r="BGC20" s="62"/>
      <c r="BGD20" s="62"/>
      <c r="BGE20" s="62"/>
      <c r="BGF20" s="62"/>
      <c r="BGG20" s="62"/>
      <c r="BGH20" s="62"/>
      <c r="BGI20" s="62"/>
      <c r="BGJ20" s="62"/>
      <c r="BGK20" s="62"/>
      <c r="BGL20" s="62"/>
      <c r="BGM20" s="62"/>
      <c r="BGN20" s="62"/>
      <c r="BGO20" s="62"/>
      <c r="BGP20" s="62"/>
      <c r="BGQ20" s="62"/>
      <c r="BGR20" s="62"/>
      <c r="BGS20" s="62"/>
      <c r="BGT20" s="62"/>
      <c r="BGU20" s="62"/>
      <c r="BGV20" s="62"/>
      <c r="BGW20" s="62"/>
      <c r="BGX20" s="62"/>
      <c r="BGY20" s="62"/>
      <c r="BGZ20" s="62"/>
      <c r="BHA20" s="62"/>
      <c r="BHB20" s="62"/>
      <c r="BHC20" s="62"/>
      <c r="BHD20" s="62"/>
      <c r="BHE20" s="62"/>
      <c r="BHF20" s="62"/>
      <c r="BHG20" s="62"/>
      <c r="BHH20" s="62"/>
      <c r="BHI20" s="62"/>
      <c r="BHJ20" s="62"/>
      <c r="BHK20" s="62"/>
      <c r="BHL20" s="62"/>
      <c r="BHM20" s="62"/>
      <c r="BHN20" s="62"/>
      <c r="BHO20" s="62"/>
      <c r="BHP20" s="62"/>
      <c r="BHQ20" s="62"/>
      <c r="BHR20" s="62"/>
      <c r="BHS20" s="62"/>
      <c r="BHT20" s="62"/>
      <c r="BHU20" s="62"/>
      <c r="BHV20" s="62"/>
      <c r="BHW20" s="62"/>
      <c r="BHX20" s="62"/>
      <c r="BHY20" s="62"/>
      <c r="BHZ20" s="62"/>
      <c r="BIA20" s="62"/>
      <c r="BIB20" s="62"/>
      <c r="BIC20" s="62"/>
      <c r="BID20" s="62"/>
      <c r="BIE20" s="62"/>
      <c r="BIF20" s="62"/>
      <c r="BIG20" s="62"/>
      <c r="BIH20" s="62"/>
      <c r="BII20" s="62"/>
      <c r="BIJ20" s="62"/>
      <c r="BIK20" s="62"/>
      <c r="BIL20" s="62"/>
      <c r="BIM20" s="62"/>
      <c r="BIN20" s="62"/>
      <c r="BIO20" s="62"/>
      <c r="BIP20" s="62"/>
      <c r="BIQ20" s="62"/>
      <c r="BIR20" s="62"/>
      <c r="BIS20" s="62"/>
      <c r="BIT20" s="62"/>
      <c r="BIU20" s="62"/>
      <c r="BIV20" s="62"/>
      <c r="BIW20" s="62"/>
      <c r="BIX20" s="62"/>
      <c r="BIY20" s="62"/>
      <c r="BIZ20" s="62"/>
      <c r="BJA20" s="62"/>
      <c r="BJB20" s="62"/>
      <c r="BJC20" s="62"/>
      <c r="BJD20" s="62"/>
      <c r="BJE20" s="62"/>
      <c r="BJF20" s="62"/>
      <c r="BJG20" s="62"/>
      <c r="BJH20" s="62"/>
      <c r="BJI20" s="62"/>
      <c r="BJJ20" s="62"/>
      <c r="BJK20" s="62"/>
      <c r="BJL20" s="62"/>
      <c r="BJM20" s="62"/>
      <c r="BJN20" s="62"/>
      <c r="BJO20" s="62"/>
      <c r="BJP20" s="62"/>
      <c r="BJQ20" s="62"/>
      <c r="BJR20" s="62"/>
      <c r="BJS20" s="62"/>
      <c r="BJT20" s="62"/>
      <c r="BJU20" s="62"/>
      <c r="BJV20" s="62"/>
      <c r="BJW20" s="62"/>
      <c r="BJX20" s="62"/>
      <c r="BJY20" s="62"/>
      <c r="BJZ20" s="62"/>
      <c r="BKA20" s="62"/>
      <c r="BKB20" s="62"/>
      <c r="BKC20" s="62"/>
      <c r="BKD20" s="62"/>
      <c r="BKE20" s="62"/>
      <c r="BKF20" s="62"/>
      <c r="BKG20" s="62"/>
      <c r="BKH20" s="62"/>
      <c r="BKI20" s="62"/>
      <c r="BKJ20" s="62"/>
      <c r="BKK20" s="62"/>
      <c r="BKL20" s="62"/>
      <c r="BKM20" s="62"/>
      <c r="BKN20" s="62"/>
      <c r="BKO20" s="62"/>
      <c r="BKP20" s="62"/>
      <c r="BKQ20" s="62"/>
      <c r="BKR20" s="62"/>
      <c r="BKS20" s="62"/>
      <c r="BKT20" s="62"/>
      <c r="BKU20" s="62"/>
      <c r="BKV20" s="62"/>
      <c r="BKW20" s="62"/>
      <c r="BKX20" s="62"/>
      <c r="BKY20" s="62"/>
      <c r="BKZ20" s="62"/>
      <c r="BLA20" s="62"/>
      <c r="BLB20" s="62"/>
      <c r="BLC20" s="62"/>
      <c r="BLD20" s="62"/>
      <c r="BLE20" s="62"/>
      <c r="BLF20" s="62"/>
      <c r="BLG20" s="62"/>
      <c r="BLH20" s="62"/>
      <c r="BLI20" s="62"/>
      <c r="BLJ20" s="62"/>
      <c r="BLK20" s="62"/>
      <c r="BLL20" s="62"/>
      <c r="BLM20" s="62"/>
      <c r="BLN20" s="62"/>
      <c r="BLO20" s="62"/>
      <c r="BLP20" s="62"/>
      <c r="BLQ20" s="62"/>
      <c r="BLR20" s="62"/>
      <c r="BLS20" s="62"/>
      <c r="BLT20" s="62"/>
      <c r="BLU20" s="62"/>
      <c r="BLV20" s="62"/>
      <c r="BLW20" s="62"/>
      <c r="BLX20" s="62"/>
      <c r="BLY20" s="62"/>
      <c r="BLZ20" s="62"/>
      <c r="BMA20" s="62"/>
      <c r="BMB20" s="62"/>
      <c r="BMC20" s="62"/>
      <c r="BMD20" s="62"/>
      <c r="BME20" s="62"/>
      <c r="BMF20" s="62"/>
      <c r="BMG20" s="62"/>
      <c r="BMH20" s="62"/>
      <c r="BMI20" s="62"/>
      <c r="BMJ20" s="62"/>
      <c r="BMK20" s="62"/>
      <c r="BML20" s="62"/>
      <c r="BMM20" s="62"/>
      <c r="BMN20" s="62"/>
      <c r="BMO20" s="62"/>
      <c r="BMP20" s="62"/>
      <c r="BMQ20" s="62"/>
      <c r="BMR20" s="62"/>
      <c r="BMS20" s="62"/>
      <c r="BMT20" s="62"/>
      <c r="BMU20" s="62"/>
      <c r="BMV20" s="62"/>
      <c r="BMW20" s="62"/>
      <c r="BMX20" s="62"/>
      <c r="BMY20" s="62"/>
      <c r="BMZ20" s="62"/>
      <c r="BNA20" s="62"/>
      <c r="BNB20" s="62"/>
      <c r="BNC20" s="62"/>
      <c r="BND20" s="62"/>
      <c r="BNE20" s="62"/>
      <c r="BNF20" s="62"/>
      <c r="BNG20" s="62"/>
      <c r="BNH20" s="62"/>
      <c r="BNI20" s="62"/>
      <c r="BNJ20" s="62"/>
      <c r="BNK20" s="62"/>
      <c r="BNL20" s="62"/>
      <c r="BNM20" s="62"/>
      <c r="BNN20" s="62"/>
      <c r="BNO20" s="62"/>
      <c r="BNP20" s="62"/>
      <c r="BNQ20" s="62"/>
      <c r="BNR20" s="62"/>
      <c r="BNS20" s="62"/>
      <c r="BNT20" s="62"/>
      <c r="BNU20" s="62"/>
      <c r="BNV20" s="62"/>
      <c r="BNW20" s="62"/>
      <c r="BNX20" s="62"/>
      <c r="BNY20" s="62"/>
      <c r="BNZ20" s="62"/>
      <c r="BOA20" s="62"/>
      <c r="BOB20" s="62"/>
      <c r="BOC20" s="62"/>
      <c r="BOD20" s="62"/>
      <c r="BOE20" s="62"/>
      <c r="BOF20" s="62"/>
      <c r="BOG20" s="62"/>
      <c r="BOH20" s="62"/>
      <c r="BOI20" s="62"/>
      <c r="BOJ20" s="62"/>
      <c r="BOK20" s="62"/>
      <c r="BOL20" s="62"/>
      <c r="BOM20" s="62"/>
      <c r="BON20" s="62"/>
      <c r="BOO20" s="62"/>
      <c r="BOP20" s="62"/>
      <c r="BOQ20" s="62"/>
      <c r="BOR20" s="62"/>
      <c r="BOS20" s="62"/>
      <c r="BOT20" s="62"/>
      <c r="BOU20" s="62"/>
      <c r="BOV20" s="62"/>
      <c r="BOW20" s="62"/>
      <c r="BOX20" s="62"/>
      <c r="BOY20" s="62"/>
      <c r="BOZ20" s="62"/>
      <c r="BPA20" s="62"/>
      <c r="BPB20" s="62"/>
      <c r="BPC20" s="62"/>
      <c r="BPD20" s="62"/>
      <c r="BPE20" s="62"/>
      <c r="BPF20" s="62"/>
      <c r="BPG20" s="62"/>
      <c r="BPH20" s="62"/>
      <c r="BPI20" s="62"/>
      <c r="BPJ20" s="62"/>
      <c r="BPK20" s="62"/>
      <c r="BPL20" s="62"/>
      <c r="BPM20" s="62"/>
      <c r="BPN20" s="62"/>
      <c r="BPO20" s="62"/>
      <c r="BPP20" s="62"/>
      <c r="BPQ20" s="62"/>
      <c r="BPR20" s="62"/>
      <c r="BPS20" s="62"/>
      <c r="BPT20" s="62"/>
      <c r="BPU20" s="62"/>
      <c r="BPV20" s="62"/>
      <c r="BPW20" s="62"/>
      <c r="BPX20" s="62"/>
      <c r="BPY20" s="62"/>
      <c r="BPZ20" s="62"/>
      <c r="BQA20" s="62"/>
      <c r="BQB20" s="62"/>
      <c r="BQC20" s="62"/>
      <c r="BQD20" s="62"/>
      <c r="BQE20" s="62"/>
      <c r="BQF20" s="62"/>
      <c r="BQG20" s="62"/>
      <c r="BQH20" s="62"/>
      <c r="BQI20" s="62"/>
      <c r="BQJ20" s="62"/>
      <c r="BQK20" s="62"/>
      <c r="BQL20" s="62"/>
      <c r="BQM20" s="62"/>
      <c r="BQN20" s="62"/>
      <c r="BQO20" s="62"/>
      <c r="BQP20" s="62"/>
      <c r="BQQ20" s="62"/>
      <c r="BQR20" s="62"/>
      <c r="BQS20" s="62"/>
      <c r="BQT20" s="62"/>
      <c r="BQU20" s="62"/>
      <c r="BQV20" s="62"/>
      <c r="BQW20" s="62"/>
      <c r="BQX20" s="62"/>
      <c r="BQY20" s="62"/>
      <c r="BQZ20" s="62"/>
      <c r="BRA20" s="62"/>
      <c r="BRB20" s="62"/>
      <c r="BRC20" s="62"/>
      <c r="BRD20" s="62"/>
      <c r="BRE20" s="62"/>
      <c r="BRF20" s="62"/>
      <c r="BRG20" s="62"/>
      <c r="BRH20" s="62"/>
      <c r="BRI20" s="62"/>
      <c r="BRJ20" s="62"/>
      <c r="BRK20" s="62"/>
      <c r="BRL20" s="62"/>
      <c r="BRM20" s="62"/>
      <c r="BRN20" s="62"/>
      <c r="BRO20" s="62"/>
      <c r="BRP20" s="62"/>
      <c r="BRQ20" s="62"/>
      <c r="BRR20" s="62"/>
      <c r="BRS20" s="62"/>
      <c r="BRT20" s="62"/>
      <c r="BRU20" s="62"/>
      <c r="BRV20" s="62"/>
      <c r="BRW20" s="62"/>
      <c r="BRX20" s="62"/>
      <c r="BRY20" s="62"/>
      <c r="BRZ20" s="62"/>
      <c r="BSA20" s="62"/>
      <c r="BSB20" s="62"/>
      <c r="BSC20" s="62"/>
      <c r="BSD20" s="62"/>
      <c r="BSE20" s="62"/>
      <c r="BSF20" s="62"/>
      <c r="BSG20" s="62"/>
      <c r="BSH20" s="62"/>
      <c r="BSI20" s="62"/>
      <c r="BSJ20" s="62"/>
      <c r="BSK20" s="62"/>
      <c r="BSL20" s="62"/>
      <c r="BSM20" s="62"/>
      <c r="BSN20" s="62"/>
      <c r="BSO20" s="62"/>
      <c r="BSP20" s="62"/>
      <c r="BSQ20" s="62"/>
      <c r="BSR20" s="62"/>
      <c r="BSS20" s="62"/>
      <c r="BST20" s="62"/>
      <c r="BSU20" s="62"/>
      <c r="BSV20" s="62"/>
      <c r="BSW20" s="62"/>
      <c r="BSX20" s="62"/>
      <c r="BSY20" s="62"/>
      <c r="BSZ20" s="62"/>
      <c r="BTA20" s="62"/>
      <c r="BTB20" s="62"/>
      <c r="BTC20" s="62"/>
      <c r="BTD20" s="62"/>
      <c r="BTE20" s="62"/>
      <c r="BTF20" s="62"/>
      <c r="BTG20" s="62"/>
      <c r="BTH20" s="62"/>
      <c r="BTI20" s="62"/>
      <c r="BTJ20" s="62"/>
      <c r="BTK20" s="62"/>
      <c r="BTL20" s="62"/>
      <c r="BTM20" s="62"/>
      <c r="BTN20" s="62"/>
      <c r="BTO20" s="62"/>
      <c r="BTP20" s="62"/>
      <c r="BTQ20" s="62"/>
      <c r="BTR20" s="62"/>
      <c r="BTS20" s="62"/>
      <c r="BTT20" s="62"/>
      <c r="BTU20" s="62"/>
      <c r="BTV20" s="62"/>
      <c r="BTW20" s="62"/>
      <c r="BTX20" s="62"/>
      <c r="BTY20" s="62"/>
      <c r="BTZ20" s="62"/>
      <c r="BUA20" s="62"/>
      <c r="BUB20" s="62"/>
      <c r="BUC20" s="62"/>
      <c r="BUD20" s="62"/>
      <c r="BUE20" s="62"/>
      <c r="BUF20" s="62"/>
      <c r="BUG20" s="62"/>
      <c r="BUH20" s="62"/>
      <c r="BUI20" s="62"/>
      <c r="BUJ20" s="62"/>
      <c r="BUK20" s="62"/>
      <c r="BUL20" s="62"/>
      <c r="BUM20" s="62"/>
      <c r="BUN20" s="62"/>
      <c r="BUO20" s="62"/>
      <c r="BUP20" s="62"/>
      <c r="BUQ20" s="62"/>
      <c r="BUR20" s="62"/>
      <c r="BUS20" s="62"/>
      <c r="BUT20" s="62"/>
      <c r="BUU20" s="62"/>
      <c r="BUV20" s="62"/>
      <c r="BUW20" s="62"/>
      <c r="BUX20" s="62"/>
      <c r="BUY20" s="62"/>
      <c r="BUZ20" s="62"/>
      <c r="BVA20" s="62"/>
      <c r="BVB20" s="62"/>
      <c r="BVC20" s="62"/>
      <c r="BVD20" s="62"/>
      <c r="BVE20" s="62"/>
      <c r="BVF20" s="62"/>
      <c r="BVG20" s="62"/>
      <c r="BVH20" s="62"/>
      <c r="BVI20" s="62"/>
      <c r="BVJ20" s="62"/>
      <c r="BVK20" s="62"/>
      <c r="BVL20" s="62"/>
      <c r="BVM20" s="62"/>
      <c r="BVN20" s="62"/>
      <c r="BVO20" s="62"/>
      <c r="BVP20" s="62"/>
      <c r="BVQ20" s="62"/>
      <c r="BVR20" s="62"/>
      <c r="BVS20" s="62"/>
      <c r="BVT20" s="62"/>
      <c r="BVU20" s="62"/>
      <c r="BVV20" s="62"/>
      <c r="BVW20" s="62"/>
      <c r="BVX20" s="62"/>
      <c r="BVY20" s="62"/>
      <c r="BVZ20" s="62"/>
      <c r="BWA20" s="62"/>
      <c r="BWB20" s="62"/>
      <c r="BWC20" s="62"/>
      <c r="BWD20" s="62"/>
      <c r="BWE20" s="62"/>
      <c r="BWF20" s="62"/>
      <c r="BWG20" s="62"/>
      <c r="BWH20" s="62"/>
      <c r="BWI20" s="62"/>
      <c r="BWJ20" s="62"/>
      <c r="BWK20" s="62"/>
      <c r="BWL20" s="62"/>
      <c r="BWM20" s="62"/>
      <c r="BWN20" s="62"/>
      <c r="BWO20" s="62"/>
      <c r="BWP20" s="62"/>
      <c r="BWQ20" s="62"/>
      <c r="BWR20" s="62"/>
      <c r="BWS20" s="62"/>
      <c r="BWT20" s="62"/>
      <c r="BWU20" s="62"/>
      <c r="BWV20" s="62"/>
      <c r="BWW20" s="62"/>
      <c r="BWX20" s="62"/>
      <c r="BWY20" s="62"/>
      <c r="BWZ20" s="62"/>
      <c r="BXA20" s="62"/>
      <c r="BXB20" s="62"/>
      <c r="BXC20" s="62"/>
      <c r="BXD20" s="62"/>
      <c r="BXE20" s="62"/>
      <c r="BXF20" s="62"/>
      <c r="BXG20" s="62"/>
      <c r="BXH20" s="62"/>
      <c r="BXI20" s="62"/>
      <c r="BXJ20" s="62"/>
      <c r="BXK20" s="62"/>
      <c r="BXL20" s="62"/>
      <c r="BXM20" s="62"/>
      <c r="BXN20" s="62"/>
      <c r="BXO20" s="62"/>
      <c r="BXP20" s="62"/>
      <c r="BXQ20" s="62"/>
      <c r="BXR20" s="62"/>
      <c r="BXS20" s="62"/>
      <c r="BXT20" s="62"/>
      <c r="BXU20" s="62"/>
      <c r="BXV20" s="62"/>
      <c r="BXW20" s="62"/>
      <c r="BXX20" s="62"/>
      <c r="BXY20" s="62"/>
      <c r="BXZ20" s="62"/>
      <c r="BYA20" s="62"/>
      <c r="BYB20" s="62"/>
      <c r="BYC20" s="62"/>
      <c r="BYD20" s="62"/>
      <c r="BYE20" s="62"/>
      <c r="BYF20" s="62"/>
      <c r="BYG20" s="62"/>
      <c r="BYH20" s="62"/>
      <c r="BYI20" s="62"/>
      <c r="BYJ20" s="62"/>
      <c r="BYK20" s="62"/>
      <c r="BYL20" s="62"/>
      <c r="BYM20" s="62"/>
      <c r="BYN20" s="62"/>
      <c r="BYO20" s="62"/>
      <c r="BYP20" s="62"/>
      <c r="BYQ20" s="62"/>
      <c r="BYR20" s="62"/>
      <c r="BYS20" s="62"/>
      <c r="BYT20" s="62"/>
      <c r="BYU20" s="62"/>
      <c r="BYV20" s="62"/>
      <c r="BYW20" s="62"/>
      <c r="BYX20" s="62"/>
      <c r="BYY20" s="62"/>
      <c r="BYZ20" s="62"/>
      <c r="BZA20" s="62"/>
      <c r="BZB20" s="62"/>
      <c r="BZC20" s="62"/>
      <c r="BZD20" s="62"/>
      <c r="BZE20" s="62"/>
      <c r="BZF20" s="62"/>
      <c r="BZG20" s="62"/>
      <c r="BZH20" s="62"/>
      <c r="BZI20" s="62"/>
      <c r="BZJ20" s="62"/>
      <c r="BZK20" s="62"/>
      <c r="BZL20" s="62"/>
      <c r="BZM20" s="62"/>
      <c r="BZN20" s="62"/>
      <c r="BZO20" s="62"/>
      <c r="BZP20" s="62"/>
      <c r="BZQ20" s="62"/>
      <c r="BZR20" s="62"/>
      <c r="BZS20" s="62"/>
      <c r="BZT20" s="62"/>
      <c r="BZU20" s="62"/>
      <c r="BZV20" s="62"/>
      <c r="BZW20" s="62"/>
      <c r="BZX20" s="62"/>
      <c r="BZY20" s="62"/>
      <c r="BZZ20" s="62"/>
      <c r="CAA20" s="62"/>
      <c r="CAB20" s="62"/>
      <c r="CAC20" s="62"/>
      <c r="CAD20" s="62"/>
      <c r="CAE20" s="62"/>
      <c r="CAF20" s="62"/>
      <c r="CAG20" s="62"/>
      <c r="CAH20" s="62"/>
      <c r="CAI20" s="62"/>
      <c r="CAJ20" s="62"/>
      <c r="CAK20" s="62"/>
      <c r="CAL20" s="62"/>
      <c r="CAM20" s="62"/>
      <c r="CAN20" s="62"/>
      <c r="CAO20" s="62"/>
      <c r="CAP20" s="62"/>
      <c r="CAQ20" s="62"/>
      <c r="CAR20" s="62"/>
      <c r="CAS20" s="62"/>
      <c r="CAT20" s="62"/>
      <c r="CAU20" s="62"/>
      <c r="CAV20" s="62"/>
      <c r="CAW20" s="62"/>
      <c r="CAX20" s="62"/>
      <c r="CAY20" s="62"/>
      <c r="CAZ20" s="62"/>
      <c r="CBA20" s="62"/>
      <c r="CBB20" s="62"/>
      <c r="CBC20" s="62"/>
      <c r="CBD20" s="62"/>
      <c r="CBE20" s="62"/>
      <c r="CBF20" s="62"/>
      <c r="CBG20" s="62"/>
      <c r="CBH20" s="62"/>
      <c r="CBI20" s="62"/>
      <c r="CBJ20" s="62"/>
      <c r="CBK20" s="62"/>
      <c r="CBL20" s="62"/>
      <c r="CBM20" s="62"/>
      <c r="CBN20" s="62"/>
      <c r="CBO20" s="62"/>
      <c r="CBP20" s="62"/>
      <c r="CBQ20" s="62"/>
      <c r="CBR20" s="62"/>
      <c r="CBS20" s="62"/>
      <c r="CBT20" s="62"/>
      <c r="CBU20" s="62"/>
      <c r="CBV20" s="62"/>
      <c r="CBW20" s="62"/>
      <c r="CBX20" s="62"/>
      <c r="CBY20" s="62"/>
      <c r="CBZ20" s="62"/>
      <c r="CCA20" s="62"/>
      <c r="CCB20" s="62"/>
      <c r="CCC20" s="62"/>
      <c r="CCD20" s="62"/>
      <c r="CCE20" s="62"/>
      <c r="CCF20" s="62"/>
      <c r="CCG20" s="62"/>
      <c r="CCH20" s="62"/>
      <c r="CCI20" s="62"/>
      <c r="CCJ20" s="62"/>
      <c r="CCK20" s="62"/>
      <c r="CCL20" s="62"/>
      <c r="CCM20" s="62"/>
      <c r="CCN20" s="62"/>
      <c r="CCO20" s="62"/>
      <c r="CCP20" s="62"/>
      <c r="CCQ20" s="62"/>
      <c r="CCR20" s="62"/>
      <c r="CCS20" s="62"/>
      <c r="CCT20" s="62"/>
      <c r="CCU20" s="62"/>
      <c r="CCV20" s="62"/>
      <c r="CCW20" s="62"/>
      <c r="CCX20" s="62"/>
      <c r="CCY20" s="62"/>
      <c r="CCZ20" s="62"/>
      <c r="CDA20" s="62"/>
      <c r="CDB20" s="62"/>
      <c r="CDC20" s="62"/>
      <c r="CDD20" s="62"/>
      <c r="CDE20" s="62"/>
      <c r="CDF20" s="62"/>
      <c r="CDG20" s="62"/>
      <c r="CDH20" s="62"/>
      <c r="CDI20" s="62"/>
      <c r="CDJ20" s="62"/>
      <c r="CDK20" s="62"/>
      <c r="CDL20" s="62"/>
      <c r="CDM20" s="62"/>
      <c r="CDN20" s="62"/>
      <c r="CDO20" s="62"/>
      <c r="CDP20" s="62"/>
      <c r="CDQ20" s="62"/>
      <c r="CDR20" s="62"/>
      <c r="CDS20" s="62"/>
      <c r="CDT20" s="62"/>
      <c r="CDU20" s="62"/>
      <c r="CDV20" s="62"/>
      <c r="CDW20" s="62"/>
      <c r="CDX20" s="62"/>
      <c r="CDY20" s="62"/>
      <c r="CDZ20" s="62"/>
      <c r="CEA20" s="62"/>
      <c r="CEB20" s="62"/>
      <c r="CEC20" s="62"/>
      <c r="CED20" s="62"/>
      <c r="CEE20" s="62"/>
      <c r="CEF20" s="62"/>
      <c r="CEG20" s="62"/>
      <c r="CEH20" s="62"/>
      <c r="CEI20" s="62"/>
      <c r="CEJ20" s="62"/>
      <c r="CEK20" s="62"/>
      <c r="CEL20" s="62"/>
      <c r="CEM20" s="62"/>
      <c r="CEN20" s="62"/>
      <c r="CEO20" s="62"/>
      <c r="CEP20" s="62"/>
      <c r="CEQ20" s="62"/>
      <c r="CER20" s="62"/>
      <c r="CES20" s="62"/>
      <c r="CET20" s="62"/>
      <c r="CEU20" s="62"/>
      <c r="CEV20" s="62"/>
      <c r="CEW20" s="62"/>
      <c r="CEX20" s="62"/>
      <c r="CEY20" s="62"/>
      <c r="CEZ20" s="62"/>
      <c r="CFA20" s="62"/>
      <c r="CFB20" s="62"/>
      <c r="CFC20" s="62"/>
      <c r="CFD20" s="62"/>
      <c r="CFE20" s="62"/>
      <c r="CFF20" s="62"/>
      <c r="CFG20" s="62"/>
      <c r="CFH20" s="62"/>
      <c r="CFI20" s="62"/>
      <c r="CFJ20" s="62"/>
      <c r="CFK20" s="62"/>
      <c r="CFL20" s="62"/>
      <c r="CFM20" s="62"/>
      <c r="CFN20" s="62"/>
      <c r="CFO20" s="62"/>
      <c r="CFP20" s="62"/>
      <c r="CFQ20" s="62"/>
      <c r="CFR20" s="62"/>
      <c r="CFS20" s="62"/>
      <c r="CFT20" s="62"/>
      <c r="CFU20" s="62"/>
      <c r="CFV20" s="62"/>
      <c r="CFW20" s="62"/>
      <c r="CFX20" s="62"/>
      <c r="CFY20" s="62"/>
      <c r="CFZ20" s="62"/>
      <c r="CGA20" s="62"/>
      <c r="CGB20" s="62"/>
      <c r="CGC20" s="62"/>
      <c r="CGD20" s="62"/>
      <c r="CGE20" s="62"/>
      <c r="CGF20" s="62"/>
      <c r="CGG20" s="62"/>
      <c r="CGH20" s="62"/>
      <c r="CGI20" s="62"/>
      <c r="CGJ20" s="62"/>
      <c r="CGK20" s="62"/>
      <c r="CGL20" s="62"/>
      <c r="CGM20" s="62"/>
      <c r="CGN20" s="62"/>
      <c r="CGO20" s="62"/>
      <c r="CGP20" s="62"/>
      <c r="CGQ20" s="62"/>
      <c r="CGR20" s="62"/>
      <c r="CGS20" s="62"/>
      <c r="CGT20" s="62"/>
      <c r="CGU20" s="62"/>
      <c r="CGV20" s="62"/>
      <c r="CGW20" s="62"/>
      <c r="CGX20" s="62"/>
      <c r="CGY20" s="62"/>
      <c r="CGZ20" s="62"/>
      <c r="CHA20" s="62"/>
      <c r="CHB20" s="62"/>
      <c r="CHC20" s="62"/>
      <c r="CHD20" s="62"/>
      <c r="CHE20" s="62"/>
      <c r="CHF20" s="62"/>
      <c r="CHG20" s="62"/>
      <c r="CHH20" s="62"/>
      <c r="CHI20" s="62"/>
      <c r="CHJ20" s="62"/>
      <c r="CHK20" s="62"/>
      <c r="CHL20" s="62"/>
      <c r="CHM20" s="62"/>
      <c r="CHN20" s="62"/>
      <c r="CHO20" s="62"/>
      <c r="CHP20" s="62"/>
      <c r="CHQ20" s="62"/>
      <c r="CHR20" s="62"/>
      <c r="CHS20" s="62"/>
      <c r="CHT20" s="62"/>
      <c r="CHU20" s="62"/>
      <c r="CHV20" s="62"/>
      <c r="CHW20" s="62"/>
      <c r="CHX20" s="62"/>
      <c r="CHY20" s="62"/>
      <c r="CHZ20" s="62"/>
      <c r="CIA20" s="62"/>
      <c r="CIB20" s="62"/>
      <c r="CIC20" s="62"/>
      <c r="CID20" s="62"/>
      <c r="CIE20" s="62"/>
      <c r="CIF20" s="62"/>
      <c r="CIG20" s="62"/>
      <c r="CIH20" s="62"/>
      <c r="CII20" s="62"/>
      <c r="CIJ20" s="62"/>
      <c r="CIK20" s="62"/>
      <c r="CIL20" s="62"/>
      <c r="CIM20" s="62"/>
      <c r="CIN20" s="62"/>
      <c r="CIO20" s="62"/>
      <c r="CIP20" s="62"/>
      <c r="CIQ20" s="62"/>
      <c r="CIR20" s="62"/>
      <c r="CIS20" s="62"/>
      <c r="CIT20" s="62"/>
      <c r="CIU20" s="62"/>
      <c r="CIV20" s="62"/>
      <c r="CIW20" s="62"/>
      <c r="CIX20" s="62"/>
      <c r="CIY20" s="62"/>
      <c r="CIZ20" s="62"/>
      <c r="CJA20" s="62"/>
      <c r="CJB20" s="62"/>
      <c r="CJC20" s="62"/>
      <c r="CJD20" s="62"/>
      <c r="CJE20" s="62"/>
      <c r="CJF20" s="62"/>
      <c r="CJG20" s="62"/>
      <c r="CJH20" s="62"/>
      <c r="CJI20" s="62"/>
      <c r="CJJ20" s="62"/>
      <c r="CJK20" s="62"/>
      <c r="CJL20" s="62"/>
      <c r="CJM20" s="62"/>
      <c r="CJN20" s="62"/>
      <c r="CJO20" s="62"/>
      <c r="CJP20" s="62"/>
      <c r="CJQ20" s="62"/>
      <c r="CJR20" s="62"/>
      <c r="CJS20" s="62"/>
      <c r="CJT20" s="62"/>
      <c r="CJU20" s="62"/>
      <c r="CJV20" s="62"/>
      <c r="CJW20" s="62"/>
      <c r="CJX20" s="62"/>
      <c r="CJY20" s="62"/>
      <c r="CJZ20" s="62"/>
      <c r="CKA20" s="62"/>
      <c r="CKB20" s="62"/>
      <c r="CKC20" s="62"/>
      <c r="CKD20" s="62"/>
      <c r="CKE20" s="62"/>
      <c r="CKF20" s="62"/>
      <c r="CKG20" s="62"/>
      <c r="CKH20" s="62"/>
      <c r="CKI20" s="62"/>
      <c r="CKJ20" s="62"/>
      <c r="CKK20" s="62"/>
      <c r="CKL20" s="62"/>
      <c r="CKM20" s="62"/>
      <c r="CKN20" s="62"/>
      <c r="CKO20" s="62"/>
      <c r="CKP20" s="62"/>
      <c r="CKQ20" s="62"/>
      <c r="CKR20" s="62"/>
      <c r="CKS20" s="62"/>
      <c r="CKT20" s="62"/>
      <c r="CKU20" s="62"/>
      <c r="CKV20" s="62"/>
      <c r="CKW20" s="62"/>
      <c r="CKX20" s="62"/>
      <c r="CKY20" s="62"/>
      <c r="CKZ20" s="62"/>
      <c r="CLA20" s="62"/>
      <c r="CLB20" s="62"/>
      <c r="CLC20" s="62"/>
      <c r="CLD20" s="62"/>
      <c r="CLE20" s="62"/>
      <c r="CLF20" s="62"/>
      <c r="CLG20" s="62"/>
      <c r="CLH20" s="62"/>
      <c r="CLI20" s="62"/>
      <c r="CLJ20" s="62"/>
      <c r="CLK20" s="62"/>
      <c r="CLL20" s="62"/>
      <c r="CLM20" s="62"/>
      <c r="CLN20" s="62"/>
      <c r="CLO20" s="62"/>
      <c r="CLP20" s="62"/>
      <c r="CLQ20" s="62"/>
      <c r="CLR20" s="62"/>
      <c r="CLS20" s="62"/>
      <c r="CLT20" s="62"/>
      <c r="CLU20" s="62"/>
      <c r="CLV20" s="62"/>
      <c r="CLW20" s="62"/>
      <c r="CLX20" s="62"/>
      <c r="CLY20" s="62"/>
      <c r="CLZ20" s="62"/>
      <c r="CMA20" s="62"/>
      <c r="CMB20" s="62"/>
      <c r="CMC20" s="62"/>
      <c r="CMD20" s="62"/>
      <c r="CME20" s="62"/>
      <c r="CMF20" s="62"/>
      <c r="CMG20" s="62"/>
      <c r="CMH20" s="62"/>
      <c r="CMI20" s="62"/>
      <c r="CMJ20" s="62"/>
      <c r="CMK20" s="62"/>
      <c r="CML20" s="62"/>
      <c r="CMM20" s="62"/>
      <c r="CMN20" s="62"/>
      <c r="CMO20" s="62"/>
      <c r="CMP20" s="62"/>
      <c r="CMQ20" s="62"/>
      <c r="CMR20" s="62"/>
      <c r="CMS20" s="62"/>
      <c r="CMT20" s="62"/>
      <c r="CMU20" s="62"/>
      <c r="CMV20" s="62"/>
      <c r="CMW20" s="62"/>
      <c r="CMX20" s="62"/>
      <c r="CMY20" s="62"/>
      <c r="CMZ20" s="62"/>
      <c r="CNA20" s="62"/>
      <c r="CNB20" s="62"/>
      <c r="CNC20" s="62"/>
      <c r="CND20" s="62"/>
      <c r="CNE20" s="62"/>
      <c r="CNF20" s="62"/>
      <c r="CNG20" s="62"/>
      <c r="CNH20" s="62"/>
      <c r="CNI20" s="62"/>
      <c r="CNJ20" s="62"/>
      <c r="CNK20" s="62"/>
      <c r="CNL20" s="62"/>
      <c r="CNM20" s="62"/>
      <c r="CNN20" s="62"/>
      <c r="CNO20" s="62"/>
      <c r="CNP20" s="62"/>
      <c r="CNQ20" s="62"/>
      <c r="CNR20" s="62"/>
      <c r="CNS20" s="62"/>
      <c r="CNT20" s="62"/>
      <c r="CNU20" s="62"/>
      <c r="CNV20" s="62"/>
      <c r="CNW20" s="62"/>
      <c r="CNX20" s="62"/>
      <c r="CNY20" s="62"/>
      <c r="CNZ20" s="62"/>
      <c r="COA20" s="62"/>
      <c r="COB20" s="62"/>
      <c r="COC20" s="62"/>
      <c r="COD20" s="62"/>
      <c r="COE20" s="62"/>
      <c r="COF20" s="62"/>
      <c r="COG20" s="62"/>
      <c r="COH20" s="62"/>
      <c r="COI20" s="62"/>
      <c r="COJ20" s="62"/>
      <c r="COK20" s="62"/>
      <c r="COL20" s="62"/>
      <c r="COM20" s="62"/>
      <c r="CON20" s="62"/>
      <c r="COO20" s="62"/>
      <c r="COP20" s="62"/>
      <c r="COQ20" s="62"/>
      <c r="COR20" s="62"/>
      <c r="COS20" s="62"/>
      <c r="COT20" s="62"/>
      <c r="COU20" s="62"/>
      <c r="COV20" s="62"/>
      <c r="COW20" s="62"/>
      <c r="COX20" s="62"/>
      <c r="COY20" s="62"/>
      <c r="COZ20" s="62"/>
      <c r="CPA20" s="62"/>
      <c r="CPB20" s="62"/>
      <c r="CPC20" s="62"/>
      <c r="CPD20" s="62"/>
      <c r="CPE20" s="62"/>
      <c r="CPF20" s="62"/>
      <c r="CPG20" s="62"/>
      <c r="CPH20" s="62"/>
      <c r="CPI20" s="62"/>
      <c r="CPJ20" s="62"/>
      <c r="CPK20" s="62"/>
      <c r="CPL20" s="62"/>
      <c r="CPM20" s="62"/>
      <c r="CPN20" s="62"/>
      <c r="CPO20" s="62"/>
      <c r="CPP20" s="62"/>
      <c r="CPQ20" s="62"/>
      <c r="CPR20" s="62"/>
      <c r="CPS20" s="62"/>
      <c r="CPT20" s="62"/>
      <c r="CPU20" s="62"/>
      <c r="CPV20" s="62"/>
      <c r="CPW20" s="62"/>
      <c r="CPX20" s="62"/>
      <c r="CPY20" s="62"/>
      <c r="CPZ20" s="62"/>
      <c r="CQA20" s="62"/>
      <c r="CQB20" s="62"/>
      <c r="CQC20" s="62"/>
      <c r="CQD20" s="62"/>
      <c r="CQE20" s="62"/>
      <c r="CQF20" s="62"/>
      <c r="CQG20" s="62"/>
      <c r="CQH20" s="62"/>
      <c r="CQI20" s="62"/>
      <c r="CQJ20" s="62"/>
      <c r="CQK20" s="62"/>
      <c r="CQL20" s="62"/>
      <c r="CQM20" s="62"/>
      <c r="CQN20" s="62"/>
      <c r="CQO20" s="62"/>
      <c r="CQP20" s="62"/>
      <c r="CQQ20" s="62"/>
      <c r="CQR20" s="62"/>
      <c r="CQS20" s="62"/>
      <c r="CQT20" s="62"/>
      <c r="CQU20" s="62"/>
      <c r="CQV20" s="62"/>
      <c r="CQW20" s="62"/>
      <c r="CQX20" s="62"/>
      <c r="CQY20" s="62"/>
      <c r="CQZ20" s="62"/>
      <c r="CRA20" s="62"/>
      <c r="CRB20" s="62"/>
      <c r="CRC20" s="62"/>
      <c r="CRD20" s="62"/>
      <c r="CRE20" s="62"/>
      <c r="CRF20" s="62"/>
      <c r="CRG20" s="62"/>
      <c r="CRH20" s="62"/>
      <c r="CRI20" s="62"/>
      <c r="CRJ20" s="62"/>
      <c r="CRK20" s="62"/>
      <c r="CRL20" s="62"/>
      <c r="CRM20" s="62"/>
      <c r="CRN20" s="62"/>
      <c r="CRO20" s="62"/>
      <c r="CRP20" s="62"/>
      <c r="CRQ20" s="62"/>
      <c r="CRR20" s="62"/>
      <c r="CRS20" s="62"/>
      <c r="CRT20" s="62"/>
      <c r="CRU20" s="62"/>
      <c r="CRV20" s="62"/>
      <c r="CRW20" s="62"/>
      <c r="CRX20" s="62"/>
      <c r="CRY20" s="62"/>
      <c r="CRZ20" s="62"/>
      <c r="CSA20" s="62"/>
      <c r="CSB20" s="62"/>
      <c r="CSC20" s="62"/>
      <c r="CSD20" s="62"/>
      <c r="CSE20" s="62"/>
      <c r="CSF20" s="62"/>
      <c r="CSG20" s="62"/>
      <c r="CSH20" s="62"/>
      <c r="CSI20" s="62"/>
      <c r="CSJ20" s="62"/>
      <c r="CSK20" s="62"/>
      <c r="CSL20" s="62"/>
      <c r="CSM20" s="62"/>
      <c r="CSN20" s="62"/>
      <c r="CSO20" s="62"/>
      <c r="CSP20" s="62"/>
      <c r="CSQ20" s="62"/>
      <c r="CSR20" s="62"/>
      <c r="CSS20" s="62"/>
      <c r="CST20" s="62"/>
      <c r="CSU20" s="62"/>
      <c r="CSV20" s="62"/>
      <c r="CSW20" s="62"/>
      <c r="CSX20" s="62"/>
      <c r="CSY20" s="62"/>
      <c r="CSZ20" s="62"/>
      <c r="CTA20" s="62"/>
      <c r="CTB20" s="62"/>
      <c r="CTC20" s="62"/>
      <c r="CTD20" s="62"/>
      <c r="CTE20" s="62"/>
      <c r="CTF20" s="62"/>
      <c r="CTG20" s="62"/>
      <c r="CTH20" s="62"/>
      <c r="CTI20" s="62"/>
      <c r="CTJ20" s="62"/>
      <c r="CTK20" s="62"/>
      <c r="CTL20" s="62"/>
      <c r="CTM20" s="62"/>
      <c r="CTN20" s="62"/>
      <c r="CTO20" s="62"/>
      <c r="CTP20" s="62"/>
      <c r="CTQ20" s="62"/>
      <c r="CTR20" s="62"/>
      <c r="CTS20" s="62"/>
      <c r="CTT20" s="62"/>
      <c r="CTU20" s="62"/>
      <c r="CTV20" s="62"/>
      <c r="CTW20" s="62"/>
      <c r="CTX20" s="62"/>
      <c r="CTY20" s="62"/>
      <c r="CTZ20" s="62"/>
      <c r="CUA20" s="62"/>
      <c r="CUB20" s="62"/>
      <c r="CUC20" s="62"/>
      <c r="CUD20" s="62"/>
      <c r="CUE20" s="62"/>
      <c r="CUF20" s="62"/>
      <c r="CUG20" s="62"/>
      <c r="CUH20" s="62"/>
      <c r="CUI20" s="62"/>
      <c r="CUJ20" s="62"/>
      <c r="CUK20" s="62"/>
      <c r="CUL20" s="62"/>
      <c r="CUM20" s="62"/>
      <c r="CUN20" s="62"/>
      <c r="CUO20" s="62"/>
      <c r="CUP20" s="62"/>
      <c r="CUQ20" s="62"/>
      <c r="CUR20" s="62"/>
      <c r="CUS20" s="62"/>
      <c r="CUT20" s="62"/>
      <c r="CUU20" s="62"/>
      <c r="CUV20" s="62"/>
      <c r="CUW20" s="62"/>
      <c r="CUX20" s="62"/>
      <c r="CUY20" s="62"/>
      <c r="CUZ20" s="62"/>
      <c r="CVA20" s="62"/>
      <c r="CVB20" s="62"/>
      <c r="CVC20" s="62"/>
      <c r="CVD20" s="62"/>
      <c r="CVE20" s="62"/>
      <c r="CVF20" s="62"/>
      <c r="CVG20" s="62"/>
      <c r="CVH20" s="62"/>
      <c r="CVI20" s="62"/>
      <c r="CVJ20" s="62"/>
      <c r="CVK20" s="62"/>
      <c r="CVL20" s="62"/>
      <c r="CVM20" s="62"/>
      <c r="CVN20" s="62"/>
      <c r="CVO20" s="62"/>
      <c r="CVP20" s="62"/>
      <c r="CVQ20" s="62"/>
      <c r="CVR20" s="62"/>
      <c r="CVS20" s="62"/>
      <c r="CVT20" s="62"/>
      <c r="CVU20" s="62"/>
      <c r="CVV20" s="62"/>
      <c r="CVW20" s="62"/>
      <c r="CVX20" s="62"/>
      <c r="CVY20" s="62"/>
      <c r="CVZ20" s="62"/>
      <c r="CWA20" s="62"/>
      <c r="CWB20" s="62"/>
      <c r="CWC20" s="62"/>
      <c r="CWD20" s="62"/>
      <c r="CWE20" s="62"/>
      <c r="CWF20" s="62"/>
      <c r="CWG20" s="62"/>
      <c r="CWH20" s="62"/>
      <c r="CWI20" s="62"/>
      <c r="CWJ20" s="62"/>
      <c r="CWK20" s="62"/>
      <c r="CWL20" s="62"/>
      <c r="CWM20" s="62"/>
      <c r="CWN20" s="62"/>
      <c r="CWO20" s="62"/>
      <c r="CWP20" s="62"/>
      <c r="CWQ20" s="62"/>
      <c r="CWR20" s="62"/>
      <c r="CWS20" s="62"/>
      <c r="CWT20" s="62"/>
      <c r="CWU20" s="62"/>
      <c r="CWV20" s="62"/>
      <c r="CWW20" s="62"/>
      <c r="CWX20" s="62"/>
      <c r="CWY20" s="62"/>
      <c r="CWZ20" s="62"/>
      <c r="CXA20" s="62"/>
      <c r="CXB20" s="62"/>
      <c r="CXC20" s="62"/>
      <c r="CXD20" s="62"/>
      <c r="CXE20" s="62"/>
      <c r="CXF20" s="62"/>
      <c r="CXG20" s="62"/>
      <c r="CXH20" s="62"/>
      <c r="CXI20" s="62"/>
      <c r="CXJ20" s="62"/>
      <c r="CXK20" s="62"/>
      <c r="CXL20" s="62"/>
      <c r="CXM20" s="62"/>
      <c r="CXN20" s="62"/>
      <c r="CXO20" s="62"/>
      <c r="CXP20" s="62"/>
      <c r="CXQ20" s="62"/>
      <c r="CXR20" s="62"/>
      <c r="CXS20" s="62"/>
      <c r="CXT20" s="62"/>
      <c r="CXU20" s="62"/>
      <c r="CXV20" s="62"/>
      <c r="CXW20" s="62"/>
      <c r="CXX20" s="62"/>
      <c r="CXY20" s="62"/>
      <c r="CXZ20" s="62"/>
      <c r="CYA20" s="62"/>
      <c r="CYB20" s="62"/>
      <c r="CYC20" s="62"/>
      <c r="CYD20" s="62"/>
      <c r="CYE20" s="62"/>
      <c r="CYF20" s="62"/>
      <c r="CYG20" s="62"/>
      <c r="CYH20" s="62"/>
      <c r="CYI20" s="62"/>
      <c r="CYJ20" s="62"/>
      <c r="CYK20" s="62"/>
      <c r="CYL20" s="62"/>
      <c r="CYM20" s="62"/>
      <c r="CYN20" s="62"/>
      <c r="CYO20" s="62"/>
      <c r="CYP20" s="62"/>
      <c r="CYQ20" s="62"/>
      <c r="CYR20" s="62"/>
      <c r="CYS20" s="62"/>
      <c r="CYT20" s="62"/>
      <c r="CYU20" s="62"/>
      <c r="CYV20" s="62"/>
      <c r="CYW20" s="62"/>
      <c r="CYX20" s="62"/>
      <c r="CYY20" s="62"/>
      <c r="CYZ20" s="62"/>
      <c r="CZA20" s="62"/>
      <c r="CZB20" s="62"/>
      <c r="CZC20" s="62"/>
      <c r="CZD20" s="62"/>
      <c r="CZE20" s="62"/>
      <c r="CZF20" s="62"/>
      <c r="CZG20" s="62"/>
      <c r="CZH20" s="62"/>
      <c r="CZI20" s="62"/>
      <c r="CZJ20" s="62"/>
      <c r="CZK20" s="62"/>
      <c r="CZL20" s="62"/>
      <c r="CZM20" s="62"/>
      <c r="CZN20" s="62"/>
      <c r="CZO20" s="62"/>
      <c r="CZP20" s="62"/>
      <c r="CZQ20" s="62"/>
      <c r="CZR20" s="62"/>
      <c r="CZS20" s="62"/>
      <c r="CZT20" s="62"/>
      <c r="CZU20" s="62"/>
      <c r="CZV20" s="62"/>
      <c r="CZW20" s="62"/>
      <c r="CZX20" s="62"/>
      <c r="CZY20" s="62"/>
      <c r="CZZ20" s="62"/>
      <c r="DAA20" s="62"/>
      <c r="DAB20" s="62"/>
      <c r="DAC20" s="62"/>
      <c r="DAD20" s="62"/>
      <c r="DAE20" s="62"/>
      <c r="DAF20" s="62"/>
      <c r="DAG20" s="62"/>
      <c r="DAH20" s="62"/>
      <c r="DAI20" s="62"/>
      <c r="DAJ20" s="62"/>
      <c r="DAK20" s="62"/>
      <c r="DAL20" s="62"/>
      <c r="DAM20" s="62"/>
      <c r="DAN20" s="62"/>
      <c r="DAO20" s="62"/>
      <c r="DAP20" s="62"/>
      <c r="DAQ20" s="62"/>
      <c r="DAR20" s="62"/>
      <c r="DAS20" s="62"/>
      <c r="DAT20" s="62"/>
      <c r="DAU20" s="62"/>
      <c r="DAV20" s="62"/>
      <c r="DAW20" s="62"/>
      <c r="DAX20" s="62"/>
      <c r="DAY20" s="62"/>
      <c r="DAZ20" s="62"/>
      <c r="DBA20" s="62"/>
      <c r="DBB20" s="62"/>
      <c r="DBC20" s="62"/>
      <c r="DBD20" s="62"/>
      <c r="DBE20" s="62"/>
      <c r="DBF20" s="62"/>
      <c r="DBG20" s="62"/>
      <c r="DBH20" s="62"/>
      <c r="DBI20" s="62"/>
      <c r="DBJ20" s="62"/>
      <c r="DBK20" s="62"/>
      <c r="DBL20" s="62"/>
      <c r="DBM20" s="62"/>
      <c r="DBN20" s="62"/>
      <c r="DBO20" s="62"/>
      <c r="DBP20" s="62"/>
      <c r="DBQ20" s="62"/>
      <c r="DBR20" s="62"/>
      <c r="DBS20" s="62"/>
      <c r="DBT20" s="62"/>
      <c r="DBU20" s="62"/>
      <c r="DBV20" s="62"/>
      <c r="DBW20" s="62"/>
      <c r="DBX20" s="62"/>
      <c r="DBY20" s="62"/>
      <c r="DBZ20" s="62"/>
      <c r="DCA20" s="62"/>
      <c r="DCB20" s="62"/>
      <c r="DCC20" s="62"/>
      <c r="DCD20" s="62"/>
      <c r="DCE20" s="62"/>
      <c r="DCF20" s="62"/>
      <c r="DCG20" s="62"/>
      <c r="DCH20" s="62"/>
      <c r="DCI20" s="62"/>
      <c r="DCJ20" s="62"/>
      <c r="DCK20" s="62"/>
      <c r="DCL20" s="62"/>
      <c r="DCM20" s="62"/>
      <c r="DCN20" s="62"/>
      <c r="DCO20" s="62"/>
      <c r="DCP20" s="62"/>
      <c r="DCQ20" s="62"/>
      <c r="DCR20" s="62"/>
      <c r="DCS20" s="62"/>
      <c r="DCT20" s="62"/>
      <c r="DCU20" s="62"/>
      <c r="DCV20" s="62"/>
      <c r="DCW20" s="62"/>
      <c r="DCX20" s="62"/>
      <c r="DCY20" s="62"/>
      <c r="DCZ20" s="62"/>
      <c r="DDA20" s="62"/>
      <c r="DDB20" s="62"/>
      <c r="DDC20" s="62"/>
      <c r="DDD20" s="62"/>
      <c r="DDE20" s="62"/>
      <c r="DDF20" s="62"/>
      <c r="DDG20" s="62"/>
      <c r="DDH20" s="62"/>
      <c r="DDI20" s="62"/>
      <c r="DDJ20" s="62"/>
      <c r="DDK20" s="62"/>
      <c r="DDL20" s="62"/>
      <c r="DDM20" s="62"/>
      <c r="DDN20" s="62"/>
      <c r="DDO20" s="62"/>
      <c r="DDP20" s="62"/>
      <c r="DDQ20" s="62"/>
      <c r="DDR20" s="62"/>
      <c r="DDS20" s="62"/>
      <c r="DDT20" s="62"/>
      <c r="DDU20" s="62"/>
      <c r="DDV20" s="62"/>
      <c r="DDW20" s="62"/>
      <c r="DDX20" s="62"/>
      <c r="DDY20" s="62"/>
      <c r="DDZ20" s="62"/>
      <c r="DEA20" s="62"/>
      <c r="DEB20" s="62"/>
      <c r="DEC20" s="62"/>
      <c r="DED20" s="62"/>
      <c r="DEE20" s="62"/>
      <c r="DEF20" s="62"/>
      <c r="DEG20" s="62"/>
      <c r="DEH20" s="62"/>
      <c r="DEI20" s="62"/>
      <c r="DEJ20" s="62"/>
      <c r="DEK20" s="62"/>
      <c r="DEL20" s="62"/>
      <c r="DEM20" s="62"/>
      <c r="DEN20" s="62"/>
      <c r="DEO20" s="62"/>
      <c r="DEP20" s="62"/>
      <c r="DEQ20" s="62"/>
      <c r="DER20" s="62"/>
      <c r="DES20" s="62"/>
      <c r="DET20" s="62"/>
      <c r="DEU20" s="62"/>
      <c r="DEV20" s="62"/>
      <c r="DEW20" s="62"/>
      <c r="DEX20" s="62"/>
      <c r="DEY20" s="62"/>
      <c r="DEZ20" s="62"/>
      <c r="DFA20" s="62"/>
      <c r="DFB20" s="62"/>
      <c r="DFC20" s="62"/>
      <c r="DFD20" s="62"/>
      <c r="DFE20" s="62"/>
      <c r="DFF20" s="62"/>
      <c r="DFG20" s="62"/>
      <c r="DFH20" s="62"/>
      <c r="DFI20" s="62"/>
      <c r="DFJ20" s="62"/>
      <c r="DFK20" s="62"/>
      <c r="DFL20" s="62"/>
      <c r="DFM20" s="62"/>
      <c r="DFN20" s="62"/>
      <c r="DFO20" s="62"/>
      <c r="DFP20" s="62"/>
      <c r="DFQ20" s="62"/>
      <c r="DFR20" s="62"/>
      <c r="DFS20" s="62"/>
      <c r="DFT20" s="62"/>
      <c r="DFU20" s="62"/>
      <c r="DFV20" s="62"/>
      <c r="DFW20" s="62"/>
      <c r="DFX20" s="62"/>
      <c r="DFY20" s="62"/>
      <c r="DFZ20" s="62"/>
      <c r="DGA20" s="62"/>
      <c r="DGB20" s="62"/>
      <c r="DGC20" s="62"/>
      <c r="DGD20" s="62"/>
      <c r="DGE20" s="62"/>
      <c r="DGF20" s="62"/>
      <c r="DGG20" s="62"/>
      <c r="DGH20" s="62"/>
      <c r="DGI20" s="62"/>
      <c r="DGJ20" s="62"/>
      <c r="DGK20" s="62"/>
      <c r="DGL20" s="62"/>
      <c r="DGM20" s="62"/>
      <c r="DGN20" s="62"/>
      <c r="DGO20" s="62"/>
      <c r="DGP20" s="62"/>
      <c r="DGQ20" s="62"/>
      <c r="DGR20" s="62"/>
      <c r="DGS20" s="62"/>
      <c r="DGT20" s="62"/>
      <c r="DGU20" s="62"/>
      <c r="DGV20" s="62"/>
      <c r="DGW20" s="62"/>
      <c r="DGX20" s="62"/>
      <c r="DGY20" s="62"/>
      <c r="DGZ20" s="62"/>
      <c r="DHA20" s="62"/>
      <c r="DHB20" s="62"/>
      <c r="DHC20" s="62"/>
      <c r="DHD20" s="62"/>
      <c r="DHE20" s="62"/>
      <c r="DHF20" s="62"/>
      <c r="DHG20" s="62"/>
      <c r="DHH20" s="62"/>
      <c r="DHI20" s="62"/>
      <c r="DHJ20" s="62"/>
      <c r="DHK20" s="62"/>
      <c r="DHL20" s="62"/>
      <c r="DHM20" s="62"/>
      <c r="DHN20" s="62"/>
      <c r="DHO20" s="62"/>
      <c r="DHP20" s="62"/>
      <c r="DHQ20" s="62"/>
      <c r="DHR20" s="62"/>
      <c r="DHS20" s="62"/>
      <c r="DHT20" s="62"/>
      <c r="DHU20" s="62"/>
      <c r="DHV20" s="62"/>
      <c r="DHW20" s="62"/>
      <c r="DHX20" s="62"/>
      <c r="DHY20" s="62"/>
      <c r="DHZ20" s="62"/>
      <c r="DIA20" s="62"/>
      <c r="DIB20" s="62"/>
      <c r="DIC20" s="62"/>
      <c r="DID20" s="62"/>
      <c r="DIE20" s="62"/>
      <c r="DIF20" s="62"/>
      <c r="DIG20" s="62"/>
      <c r="DIH20" s="62"/>
      <c r="DII20" s="62"/>
      <c r="DIJ20" s="62"/>
      <c r="DIK20" s="62"/>
      <c r="DIL20" s="62"/>
      <c r="DIM20" s="62"/>
      <c r="DIN20" s="62"/>
      <c r="DIO20" s="62"/>
      <c r="DIP20" s="62"/>
      <c r="DIQ20" s="62"/>
      <c r="DIR20" s="62"/>
      <c r="DIS20" s="62"/>
      <c r="DIT20" s="62"/>
      <c r="DIU20" s="62"/>
      <c r="DIV20" s="62"/>
      <c r="DIW20" s="62"/>
      <c r="DIX20" s="62"/>
      <c r="DIY20" s="62"/>
      <c r="DIZ20" s="62"/>
      <c r="DJA20" s="62"/>
      <c r="DJB20" s="62"/>
      <c r="DJC20" s="62"/>
      <c r="DJD20" s="62"/>
      <c r="DJE20" s="62"/>
      <c r="DJF20" s="62"/>
      <c r="DJG20" s="62"/>
      <c r="DJH20" s="62"/>
      <c r="DJI20" s="62"/>
      <c r="DJJ20" s="62"/>
      <c r="DJK20" s="62"/>
      <c r="DJL20" s="62"/>
      <c r="DJM20" s="62"/>
      <c r="DJN20" s="62"/>
      <c r="DJO20" s="62"/>
      <c r="DJP20" s="62"/>
      <c r="DJQ20" s="62"/>
      <c r="DJR20" s="62"/>
      <c r="DJS20" s="62"/>
      <c r="DJT20" s="62"/>
      <c r="DJU20" s="62"/>
      <c r="DJV20" s="62"/>
      <c r="DJW20" s="62"/>
      <c r="DJX20" s="62"/>
      <c r="DJY20" s="62"/>
      <c r="DJZ20" s="62"/>
      <c r="DKA20" s="62"/>
      <c r="DKB20" s="62"/>
      <c r="DKC20" s="62"/>
      <c r="DKD20" s="62"/>
      <c r="DKE20" s="62"/>
      <c r="DKF20" s="62"/>
      <c r="DKG20" s="62"/>
      <c r="DKH20" s="62"/>
      <c r="DKI20" s="62"/>
      <c r="DKJ20" s="62"/>
      <c r="DKK20" s="62"/>
      <c r="DKL20" s="62"/>
      <c r="DKM20" s="62"/>
      <c r="DKN20" s="62"/>
      <c r="DKO20" s="62"/>
      <c r="DKP20" s="62"/>
      <c r="DKQ20" s="62"/>
      <c r="DKR20" s="62"/>
      <c r="DKS20" s="62"/>
      <c r="DKT20" s="62"/>
      <c r="DKU20" s="62"/>
      <c r="DKV20" s="62"/>
      <c r="DKW20" s="62"/>
      <c r="DKX20" s="62"/>
      <c r="DKY20" s="62"/>
      <c r="DKZ20" s="62"/>
      <c r="DLA20" s="62"/>
      <c r="DLB20" s="62"/>
      <c r="DLC20" s="62"/>
      <c r="DLD20" s="62"/>
      <c r="DLE20" s="62"/>
      <c r="DLF20" s="62"/>
      <c r="DLG20" s="62"/>
      <c r="DLH20" s="62"/>
      <c r="DLI20" s="62"/>
      <c r="DLJ20" s="62"/>
      <c r="DLK20" s="62"/>
      <c r="DLL20" s="62"/>
      <c r="DLM20" s="62"/>
      <c r="DLN20" s="62"/>
      <c r="DLO20" s="62"/>
      <c r="DLP20" s="62"/>
      <c r="DLQ20" s="62"/>
      <c r="DLR20" s="62"/>
      <c r="DLS20" s="62"/>
      <c r="DLT20" s="62"/>
      <c r="DLU20" s="62"/>
      <c r="DLV20" s="62"/>
      <c r="DLW20" s="62"/>
      <c r="DLX20" s="62"/>
      <c r="DLY20" s="62"/>
      <c r="DLZ20" s="62"/>
      <c r="DMA20" s="62"/>
      <c r="DMB20" s="62"/>
      <c r="DMC20" s="62"/>
      <c r="DMD20" s="62"/>
      <c r="DME20" s="62"/>
      <c r="DMF20" s="62"/>
      <c r="DMG20" s="62"/>
      <c r="DMH20" s="62"/>
      <c r="DMI20" s="62"/>
      <c r="DMJ20" s="62"/>
      <c r="DMK20" s="62"/>
      <c r="DML20" s="62"/>
      <c r="DMM20" s="62"/>
      <c r="DMN20" s="62"/>
      <c r="DMO20" s="62"/>
      <c r="DMP20" s="62"/>
      <c r="DMQ20" s="62"/>
      <c r="DMR20" s="62"/>
      <c r="DMS20" s="62"/>
      <c r="DMT20" s="62"/>
      <c r="DMU20" s="62"/>
      <c r="DMV20" s="62"/>
      <c r="DMW20" s="62"/>
      <c r="DMX20" s="62"/>
      <c r="DMY20" s="62"/>
      <c r="DMZ20" s="62"/>
      <c r="DNA20" s="62"/>
      <c r="DNB20" s="62"/>
      <c r="DNC20" s="62"/>
      <c r="DND20" s="62"/>
      <c r="DNE20" s="62"/>
      <c r="DNF20" s="62"/>
      <c r="DNG20" s="62"/>
      <c r="DNH20" s="62"/>
      <c r="DNI20" s="62"/>
      <c r="DNJ20" s="62"/>
      <c r="DNK20" s="62"/>
      <c r="DNL20" s="62"/>
      <c r="DNM20" s="62"/>
      <c r="DNN20" s="62"/>
      <c r="DNO20" s="62"/>
      <c r="DNP20" s="62"/>
      <c r="DNQ20" s="62"/>
      <c r="DNR20" s="62"/>
      <c r="DNS20" s="62"/>
      <c r="DNT20" s="62"/>
      <c r="DNU20" s="62"/>
      <c r="DNV20" s="62"/>
      <c r="DNW20" s="62"/>
      <c r="DNX20" s="62"/>
      <c r="DNY20" s="62"/>
      <c r="DNZ20" s="62"/>
      <c r="DOA20" s="62"/>
      <c r="DOB20" s="62"/>
      <c r="DOC20" s="62"/>
      <c r="DOD20" s="62"/>
      <c r="DOE20" s="62"/>
      <c r="DOF20" s="62"/>
      <c r="DOG20" s="62"/>
      <c r="DOH20" s="62"/>
      <c r="DOI20" s="62"/>
      <c r="DOJ20" s="62"/>
      <c r="DOK20" s="62"/>
      <c r="DOL20" s="62"/>
      <c r="DOM20" s="62"/>
      <c r="DON20" s="62"/>
      <c r="DOO20" s="62"/>
      <c r="DOP20" s="62"/>
      <c r="DOQ20" s="62"/>
      <c r="DOR20" s="62"/>
      <c r="DOS20" s="62"/>
      <c r="DOT20" s="62"/>
      <c r="DOU20" s="62"/>
      <c r="DOV20" s="62"/>
      <c r="DOW20" s="62"/>
      <c r="DOX20" s="62"/>
      <c r="DOY20" s="62"/>
      <c r="DOZ20" s="62"/>
      <c r="DPA20" s="62"/>
      <c r="DPB20" s="62"/>
      <c r="DPC20" s="62"/>
      <c r="DPD20" s="62"/>
      <c r="DPE20" s="62"/>
      <c r="DPF20" s="62"/>
      <c r="DPG20" s="62"/>
      <c r="DPH20" s="62"/>
      <c r="DPI20" s="62"/>
      <c r="DPJ20" s="62"/>
      <c r="DPK20" s="62"/>
      <c r="DPL20" s="62"/>
      <c r="DPM20" s="62"/>
      <c r="DPN20" s="62"/>
      <c r="DPO20" s="62"/>
      <c r="DPP20" s="62"/>
      <c r="DPQ20" s="62"/>
      <c r="DPR20" s="62"/>
      <c r="DPS20" s="62"/>
      <c r="DPT20" s="62"/>
      <c r="DPU20" s="62"/>
      <c r="DPV20" s="62"/>
      <c r="DPW20" s="62"/>
      <c r="DPX20" s="62"/>
      <c r="DPY20" s="62"/>
      <c r="DPZ20" s="62"/>
      <c r="DQA20" s="62"/>
      <c r="DQB20" s="62"/>
      <c r="DQC20" s="62"/>
      <c r="DQD20" s="62"/>
      <c r="DQE20" s="62"/>
      <c r="DQF20" s="62"/>
      <c r="DQG20" s="62"/>
      <c r="DQH20" s="62"/>
      <c r="DQI20" s="62"/>
      <c r="DQJ20" s="62"/>
      <c r="DQK20" s="62"/>
      <c r="DQL20" s="62"/>
      <c r="DQM20" s="62"/>
      <c r="DQN20" s="62"/>
      <c r="DQO20" s="62"/>
      <c r="DQP20" s="62"/>
      <c r="DQQ20" s="62"/>
      <c r="DQR20" s="62"/>
      <c r="DQS20" s="62"/>
      <c r="DQT20" s="62"/>
      <c r="DQU20" s="62"/>
      <c r="DQV20" s="62"/>
      <c r="DQW20" s="62"/>
      <c r="DQX20" s="62"/>
      <c r="DQY20" s="62"/>
      <c r="DQZ20" s="62"/>
      <c r="DRA20" s="62"/>
      <c r="DRB20" s="62"/>
      <c r="DRC20" s="62"/>
      <c r="DRD20" s="62"/>
      <c r="DRE20" s="62"/>
      <c r="DRF20" s="62"/>
      <c r="DRG20" s="62"/>
      <c r="DRH20" s="62"/>
      <c r="DRI20" s="62"/>
      <c r="DRJ20" s="62"/>
      <c r="DRK20" s="62"/>
      <c r="DRL20" s="62"/>
      <c r="DRM20" s="62"/>
      <c r="DRN20" s="62"/>
      <c r="DRO20" s="62"/>
      <c r="DRP20" s="62"/>
      <c r="DRQ20" s="62"/>
      <c r="DRR20" s="62"/>
      <c r="DRS20" s="62"/>
      <c r="DRT20" s="62"/>
      <c r="DRU20" s="62"/>
      <c r="DRV20" s="62"/>
      <c r="DRW20" s="62"/>
      <c r="DRX20" s="62"/>
      <c r="DRY20" s="62"/>
      <c r="DRZ20" s="62"/>
      <c r="DSA20" s="62"/>
      <c r="DSB20" s="62"/>
      <c r="DSC20" s="62"/>
      <c r="DSD20" s="62"/>
      <c r="DSE20" s="62"/>
      <c r="DSF20" s="62"/>
      <c r="DSG20" s="62"/>
      <c r="DSH20" s="62"/>
      <c r="DSI20" s="62"/>
      <c r="DSJ20" s="62"/>
      <c r="DSK20" s="62"/>
      <c r="DSL20" s="62"/>
      <c r="DSM20" s="62"/>
      <c r="DSN20" s="62"/>
      <c r="DSO20" s="62"/>
      <c r="DSP20" s="62"/>
      <c r="DSQ20" s="62"/>
      <c r="DSR20" s="62"/>
      <c r="DSS20" s="62"/>
      <c r="DST20" s="62"/>
      <c r="DSU20" s="62"/>
      <c r="DSV20" s="62"/>
      <c r="DSW20" s="62"/>
      <c r="DSX20" s="62"/>
      <c r="DSY20" s="62"/>
      <c r="DSZ20" s="62"/>
      <c r="DTA20" s="62"/>
      <c r="DTB20" s="62"/>
      <c r="DTC20" s="62"/>
      <c r="DTD20" s="62"/>
      <c r="DTE20" s="62"/>
      <c r="DTF20" s="62"/>
      <c r="DTG20" s="62"/>
      <c r="DTH20" s="62"/>
      <c r="DTI20" s="62"/>
      <c r="DTJ20" s="62"/>
      <c r="DTK20" s="62"/>
      <c r="DTL20" s="62"/>
      <c r="DTM20" s="62"/>
      <c r="DTN20" s="62"/>
      <c r="DTO20" s="62"/>
      <c r="DTP20" s="62"/>
      <c r="DTQ20" s="62"/>
      <c r="DTR20" s="62"/>
      <c r="DTS20" s="62"/>
      <c r="DTT20" s="62"/>
      <c r="DTU20" s="62"/>
      <c r="DTV20" s="62"/>
      <c r="DTW20" s="62"/>
      <c r="DTX20" s="62"/>
      <c r="DTY20" s="62"/>
      <c r="DTZ20" s="62"/>
      <c r="DUA20" s="62"/>
      <c r="DUB20" s="62"/>
      <c r="DUC20" s="62"/>
      <c r="DUD20" s="62"/>
      <c r="DUE20" s="62"/>
      <c r="DUF20" s="62"/>
      <c r="DUG20" s="62"/>
      <c r="DUH20" s="62"/>
      <c r="DUI20" s="62"/>
      <c r="DUJ20" s="62"/>
      <c r="DUK20" s="62"/>
      <c r="DUL20" s="62"/>
      <c r="DUM20" s="62"/>
      <c r="DUN20" s="62"/>
      <c r="DUO20" s="62"/>
      <c r="DUP20" s="62"/>
      <c r="DUQ20" s="62"/>
      <c r="DUR20" s="62"/>
      <c r="DUS20" s="62"/>
      <c r="DUT20" s="62"/>
      <c r="DUU20" s="62"/>
      <c r="DUV20" s="62"/>
      <c r="DUW20" s="62"/>
      <c r="DUX20" s="62"/>
      <c r="DUY20" s="62"/>
      <c r="DUZ20" s="62"/>
      <c r="DVA20" s="62"/>
      <c r="DVB20" s="62"/>
      <c r="DVC20" s="62"/>
      <c r="DVD20" s="62"/>
      <c r="DVE20" s="62"/>
      <c r="DVF20" s="62"/>
      <c r="DVG20" s="62"/>
      <c r="DVH20" s="62"/>
      <c r="DVI20" s="62"/>
      <c r="DVJ20" s="62"/>
      <c r="DVK20" s="62"/>
      <c r="DVL20" s="62"/>
      <c r="DVM20" s="62"/>
      <c r="DVN20" s="62"/>
      <c r="DVO20" s="62"/>
      <c r="DVP20" s="62"/>
      <c r="DVQ20" s="62"/>
      <c r="DVR20" s="62"/>
      <c r="DVS20" s="62"/>
      <c r="DVT20" s="62"/>
      <c r="DVU20" s="62"/>
      <c r="DVV20" s="62"/>
      <c r="DVW20" s="62"/>
      <c r="DVX20" s="62"/>
      <c r="DVY20" s="62"/>
      <c r="DVZ20" s="62"/>
      <c r="DWA20" s="62"/>
      <c r="DWB20" s="62"/>
      <c r="DWC20" s="62"/>
      <c r="DWD20" s="62"/>
      <c r="DWE20" s="62"/>
      <c r="DWF20" s="62"/>
      <c r="DWG20" s="62"/>
      <c r="DWH20" s="62"/>
      <c r="DWI20" s="62"/>
      <c r="DWJ20" s="62"/>
      <c r="DWK20" s="62"/>
      <c r="DWL20" s="62"/>
      <c r="DWM20" s="62"/>
      <c r="DWN20" s="62"/>
      <c r="DWO20" s="62"/>
      <c r="DWP20" s="62"/>
      <c r="DWQ20" s="62"/>
      <c r="DWR20" s="62"/>
      <c r="DWS20" s="62"/>
      <c r="DWT20" s="62"/>
      <c r="DWU20" s="62"/>
      <c r="DWV20" s="62"/>
      <c r="DWW20" s="62"/>
      <c r="DWX20" s="62"/>
      <c r="DWY20" s="62"/>
      <c r="DWZ20" s="62"/>
      <c r="DXA20" s="62"/>
      <c r="DXB20" s="62"/>
      <c r="DXC20" s="62"/>
      <c r="DXD20" s="62"/>
      <c r="DXE20" s="62"/>
      <c r="DXF20" s="62"/>
      <c r="DXG20" s="62"/>
      <c r="DXH20" s="62"/>
      <c r="DXI20" s="62"/>
      <c r="DXJ20" s="62"/>
      <c r="DXK20" s="62"/>
      <c r="DXL20" s="62"/>
      <c r="DXM20" s="62"/>
      <c r="DXN20" s="62"/>
      <c r="DXO20" s="62"/>
      <c r="DXP20" s="62"/>
      <c r="DXQ20" s="62"/>
      <c r="DXR20" s="62"/>
      <c r="DXS20" s="62"/>
      <c r="DXT20" s="62"/>
      <c r="DXU20" s="62"/>
      <c r="DXV20" s="62"/>
      <c r="DXW20" s="62"/>
      <c r="DXX20" s="62"/>
      <c r="DXY20" s="62"/>
      <c r="DXZ20" s="62"/>
      <c r="DYA20" s="62"/>
      <c r="DYB20" s="62"/>
      <c r="DYC20" s="62"/>
      <c r="DYD20" s="62"/>
      <c r="DYE20" s="62"/>
      <c r="DYF20" s="62"/>
      <c r="DYG20" s="62"/>
      <c r="DYH20" s="62"/>
      <c r="DYI20" s="62"/>
      <c r="DYJ20" s="62"/>
      <c r="DYK20" s="62"/>
      <c r="DYL20" s="62"/>
      <c r="DYM20" s="62"/>
      <c r="DYN20" s="62"/>
      <c r="DYO20" s="62"/>
      <c r="DYP20" s="62"/>
      <c r="DYQ20" s="62"/>
      <c r="DYR20" s="62"/>
      <c r="DYS20" s="62"/>
      <c r="DYT20" s="62"/>
      <c r="DYU20" s="62"/>
      <c r="DYV20" s="62"/>
      <c r="DYW20" s="62"/>
      <c r="DYX20" s="62"/>
      <c r="DYY20" s="62"/>
      <c r="DYZ20" s="62"/>
      <c r="DZA20" s="62"/>
      <c r="DZB20" s="62"/>
      <c r="DZC20" s="62"/>
      <c r="DZD20" s="62"/>
      <c r="DZE20" s="62"/>
      <c r="DZF20" s="62"/>
      <c r="DZG20" s="62"/>
      <c r="DZH20" s="62"/>
      <c r="DZI20" s="62"/>
      <c r="DZJ20" s="62"/>
      <c r="DZK20" s="62"/>
      <c r="DZL20" s="62"/>
      <c r="DZM20" s="62"/>
      <c r="DZN20" s="62"/>
      <c r="DZO20" s="62"/>
      <c r="DZP20" s="62"/>
      <c r="DZQ20" s="62"/>
      <c r="DZR20" s="62"/>
      <c r="DZS20" s="62"/>
      <c r="DZT20" s="62"/>
      <c r="DZU20" s="62"/>
      <c r="DZV20" s="62"/>
      <c r="DZW20" s="62"/>
      <c r="DZX20" s="62"/>
      <c r="DZY20" s="62"/>
      <c r="DZZ20" s="62"/>
      <c r="EAA20" s="62"/>
      <c r="EAB20" s="62"/>
      <c r="EAC20" s="62"/>
      <c r="EAD20" s="62"/>
      <c r="EAE20" s="62"/>
      <c r="EAF20" s="62"/>
      <c r="EAG20" s="62"/>
      <c r="EAH20" s="62"/>
      <c r="EAI20" s="62"/>
      <c r="EAJ20" s="62"/>
      <c r="EAK20" s="62"/>
      <c r="EAL20" s="62"/>
      <c r="EAM20" s="62"/>
      <c r="EAN20" s="62"/>
      <c r="EAO20" s="62"/>
      <c r="EAP20" s="62"/>
      <c r="EAQ20" s="62"/>
      <c r="EAR20" s="62"/>
      <c r="EAS20" s="62"/>
      <c r="EAT20" s="62"/>
      <c r="EAU20" s="62"/>
      <c r="EAV20" s="62"/>
      <c r="EAW20" s="62"/>
      <c r="EAX20" s="62"/>
      <c r="EAY20" s="62"/>
      <c r="EAZ20" s="62"/>
      <c r="EBA20" s="62"/>
      <c r="EBB20" s="62"/>
      <c r="EBC20" s="62"/>
      <c r="EBD20" s="62"/>
      <c r="EBE20" s="62"/>
      <c r="EBF20" s="62"/>
      <c r="EBG20" s="62"/>
      <c r="EBH20" s="62"/>
      <c r="EBI20" s="62"/>
      <c r="EBJ20" s="62"/>
      <c r="EBK20" s="62"/>
      <c r="EBL20" s="62"/>
      <c r="EBM20" s="62"/>
      <c r="EBN20" s="62"/>
      <c r="EBO20" s="62"/>
      <c r="EBP20" s="62"/>
      <c r="EBQ20" s="62"/>
      <c r="EBR20" s="62"/>
      <c r="EBS20" s="62"/>
      <c r="EBT20" s="62"/>
      <c r="EBU20" s="62"/>
      <c r="EBV20" s="62"/>
      <c r="EBW20" s="62"/>
      <c r="EBX20" s="62"/>
      <c r="EBY20" s="62"/>
      <c r="EBZ20" s="62"/>
      <c r="ECA20" s="62"/>
      <c r="ECB20" s="62"/>
      <c r="ECC20" s="62"/>
      <c r="ECD20" s="62"/>
      <c r="ECE20" s="62"/>
      <c r="ECF20" s="62"/>
      <c r="ECG20" s="62"/>
      <c r="ECH20" s="62"/>
      <c r="ECI20" s="62"/>
      <c r="ECJ20" s="62"/>
      <c r="ECK20" s="62"/>
      <c r="ECL20" s="62"/>
      <c r="ECM20" s="62"/>
      <c r="ECN20" s="62"/>
      <c r="ECO20" s="62"/>
      <c r="ECP20" s="62"/>
      <c r="ECQ20" s="62"/>
      <c r="ECR20" s="62"/>
      <c r="ECS20" s="62"/>
      <c r="ECT20" s="62"/>
      <c r="ECU20" s="62"/>
      <c r="ECV20" s="62"/>
      <c r="ECW20" s="62"/>
      <c r="ECX20" s="62"/>
      <c r="ECY20" s="62"/>
      <c r="ECZ20" s="62"/>
      <c r="EDA20" s="62"/>
      <c r="EDB20" s="62"/>
      <c r="EDC20" s="62"/>
      <c r="EDD20" s="62"/>
      <c r="EDE20" s="62"/>
      <c r="EDF20" s="62"/>
      <c r="EDG20" s="62"/>
      <c r="EDH20" s="62"/>
      <c r="EDI20" s="62"/>
      <c r="EDJ20" s="62"/>
      <c r="EDK20" s="62"/>
      <c r="EDL20" s="62"/>
      <c r="EDM20" s="62"/>
      <c r="EDN20" s="62"/>
      <c r="EDO20" s="62"/>
      <c r="EDP20" s="62"/>
      <c r="EDQ20" s="62"/>
      <c r="EDR20" s="62"/>
      <c r="EDS20" s="62"/>
      <c r="EDT20" s="62"/>
      <c r="EDU20" s="62"/>
      <c r="EDV20" s="62"/>
      <c r="EDW20" s="62"/>
      <c r="EDX20" s="62"/>
      <c r="EDY20" s="62"/>
      <c r="EDZ20" s="62"/>
      <c r="EEA20" s="62"/>
      <c r="EEB20" s="62"/>
      <c r="EEC20" s="62"/>
      <c r="EED20" s="62"/>
      <c r="EEE20" s="62"/>
      <c r="EEF20" s="62"/>
      <c r="EEG20" s="62"/>
      <c r="EEH20" s="62"/>
      <c r="EEI20" s="62"/>
      <c r="EEJ20" s="62"/>
      <c r="EEK20" s="62"/>
      <c r="EEL20" s="62"/>
      <c r="EEM20" s="62"/>
      <c r="EEN20" s="62"/>
      <c r="EEO20" s="62"/>
      <c r="EEP20" s="62"/>
      <c r="EEQ20" s="62"/>
      <c r="EER20" s="62"/>
      <c r="EES20" s="62"/>
      <c r="EET20" s="62"/>
      <c r="EEU20" s="62"/>
      <c r="EEV20" s="62"/>
      <c r="EEW20" s="62"/>
      <c r="EEX20" s="62"/>
      <c r="EEY20" s="62"/>
      <c r="EEZ20" s="62"/>
      <c r="EFA20" s="62"/>
      <c r="EFB20" s="62"/>
      <c r="EFC20" s="62"/>
      <c r="EFD20" s="62"/>
      <c r="EFE20" s="62"/>
      <c r="EFF20" s="62"/>
      <c r="EFG20" s="62"/>
      <c r="EFH20" s="62"/>
      <c r="EFI20" s="62"/>
      <c r="EFJ20" s="62"/>
      <c r="EFK20" s="62"/>
      <c r="EFL20" s="62"/>
      <c r="EFM20" s="62"/>
      <c r="EFN20" s="62"/>
      <c r="EFO20" s="62"/>
      <c r="EFP20" s="62"/>
      <c r="EFQ20" s="62"/>
      <c r="EFR20" s="62"/>
      <c r="EFS20" s="62"/>
      <c r="EFT20" s="62"/>
      <c r="EFU20" s="62"/>
      <c r="EFV20" s="62"/>
      <c r="EFW20" s="62"/>
      <c r="EFX20" s="62"/>
      <c r="EFY20" s="62"/>
      <c r="EFZ20" s="62"/>
      <c r="EGA20" s="62"/>
      <c r="EGB20" s="62"/>
      <c r="EGC20" s="62"/>
      <c r="EGD20" s="62"/>
      <c r="EGE20" s="62"/>
      <c r="EGF20" s="62"/>
      <c r="EGG20" s="62"/>
      <c r="EGH20" s="62"/>
      <c r="EGI20" s="62"/>
      <c r="EGJ20" s="62"/>
      <c r="EGK20" s="62"/>
      <c r="EGL20" s="62"/>
      <c r="EGM20" s="62"/>
      <c r="EGN20" s="62"/>
      <c r="EGO20" s="62"/>
      <c r="EGP20" s="62"/>
      <c r="EGQ20" s="62"/>
      <c r="EGR20" s="62"/>
      <c r="EGS20" s="62"/>
      <c r="EGT20" s="62"/>
      <c r="EGU20" s="62"/>
      <c r="EGV20" s="62"/>
      <c r="EGW20" s="62"/>
      <c r="EGX20" s="62"/>
      <c r="EGY20" s="62"/>
      <c r="EGZ20" s="62"/>
      <c r="EHA20" s="62"/>
      <c r="EHB20" s="62"/>
      <c r="EHC20" s="62"/>
      <c r="EHD20" s="62"/>
      <c r="EHE20" s="62"/>
      <c r="EHF20" s="62"/>
      <c r="EHG20" s="62"/>
      <c r="EHH20" s="62"/>
      <c r="EHI20" s="62"/>
      <c r="EHJ20" s="62"/>
      <c r="EHK20" s="62"/>
      <c r="EHL20" s="62"/>
      <c r="EHM20" s="62"/>
      <c r="EHN20" s="62"/>
      <c r="EHO20" s="62"/>
      <c r="EHP20" s="62"/>
      <c r="EHQ20" s="62"/>
      <c r="EHR20" s="62"/>
      <c r="EHS20" s="62"/>
      <c r="EHT20" s="62"/>
      <c r="EHU20" s="62"/>
      <c r="EHV20" s="62"/>
      <c r="EHW20" s="62"/>
      <c r="EHX20" s="62"/>
      <c r="EHY20" s="62"/>
      <c r="EHZ20" s="62"/>
      <c r="EIA20" s="62"/>
      <c r="EIB20" s="62"/>
      <c r="EIC20" s="62"/>
      <c r="EID20" s="62"/>
      <c r="EIE20" s="62"/>
      <c r="EIF20" s="62"/>
      <c r="EIG20" s="62"/>
      <c r="EIH20" s="62"/>
      <c r="EII20" s="62"/>
      <c r="EIJ20" s="62"/>
      <c r="EIK20" s="62"/>
      <c r="EIL20" s="62"/>
      <c r="EIM20" s="62"/>
      <c r="EIN20" s="62"/>
      <c r="EIO20" s="62"/>
      <c r="EIP20" s="62"/>
      <c r="EIQ20" s="62"/>
      <c r="EIR20" s="62"/>
      <c r="EIS20" s="62"/>
      <c r="EIT20" s="62"/>
      <c r="EIU20" s="62"/>
      <c r="EIV20" s="62"/>
      <c r="EIW20" s="62"/>
      <c r="EIX20" s="62"/>
      <c r="EIY20" s="62"/>
      <c r="EIZ20" s="62"/>
      <c r="EJA20" s="62"/>
      <c r="EJB20" s="62"/>
      <c r="EJC20" s="62"/>
      <c r="EJD20" s="62"/>
      <c r="EJE20" s="62"/>
      <c r="EJF20" s="62"/>
      <c r="EJG20" s="62"/>
      <c r="EJH20" s="62"/>
      <c r="EJI20" s="62"/>
      <c r="EJJ20" s="62"/>
      <c r="EJK20" s="62"/>
      <c r="EJL20" s="62"/>
      <c r="EJM20" s="62"/>
      <c r="EJN20" s="62"/>
      <c r="EJO20" s="62"/>
      <c r="EJP20" s="62"/>
      <c r="EJQ20" s="62"/>
      <c r="EJR20" s="62"/>
      <c r="EJS20" s="62"/>
      <c r="EJT20" s="62"/>
      <c r="EJU20" s="62"/>
      <c r="EJV20" s="62"/>
      <c r="EJW20" s="62"/>
      <c r="EJX20" s="62"/>
      <c r="EJY20" s="62"/>
      <c r="EJZ20" s="62"/>
      <c r="EKA20" s="62"/>
      <c r="EKB20" s="62"/>
      <c r="EKC20" s="62"/>
      <c r="EKD20" s="62"/>
      <c r="EKE20" s="62"/>
      <c r="EKF20" s="62"/>
      <c r="EKG20" s="62"/>
      <c r="EKH20" s="62"/>
      <c r="EKI20" s="62"/>
      <c r="EKJ20" s="62"/>
      <c r="EKK20" s="62"/>
      <c r="EKL20" s="62"/>
      <c r="EKM20" s="62"/>
      <c r="EKN20" s="62"/>
      <c r="EKO20" s="62"/>
      <c r="EKP20" s="62"/>
      <c r="EKQ20" s="62"/>
      <c r="EKR20" s="62"/>
      <c r="EKS20" s="62"/>
      <c r="EKT20" s="62"/>
      <c r="EKU20" s="62"/>
      <c r="EKV20" s="62"/>
      <c r="EKW20" s="62"/>
      <c r="EKX20" s="62"/>
      <c r="EKY20" s="62"/>
      <c r="EKZ20" s="62"/>
      <c r="ELA20" s="62"/>
      <c r="ELB20" s="62"/>
      <c r="ELC20" s="62"/>
      <c r="ELD20" s="62"/>
      <c r="ELE20" s="62"/>
      <c r="ELF20" s="62"/>
      <c r="ELG20" s="62"/>
      <c r="ELH20" s="62"/>
      <c r="ELI20" s="62"/>
      <c r="ELJ20" s="62"/>
      <c r="ELK20" s="62"/>
      <c r="ELL20" s="62"/>
      <c r="ELM20" s="62"/>
      <c r="ELN20" s="62"/>
      <c r="ELO20" s="62"/>
      <c r="ELP20" s="62"/>
      <c r="ELQ20" s="62"/>
      <c r="ELR20" s="62"/>
      <c r="ELS20" s="62"/>
      <c r="ELT20" s="62"/>
      <c r="ELU20" s="62"/>
      <c r="ELV20" s="62"/>
      <c r="ELW20" s="62"/>
      <c r="ELX20" s="62"/>
      <c r="ELY20" s="62"/>
      <c r="ELZ20" s="62"/>
      <c r="EMA20" s="62"/>
      <c r="EMB20" s="62"/>
      <c r="EMC20" s="62"/>
      <c r="EMD20" s="62"/>
      <c r="EME20" s="62"/>
      <c r="EMF20" s="62"/>
      <c r="EMG20" s="62"/>
      <c r="EMH20" s="62"/>
      <c r="EMI20" s="62"/>
      <c r="EMJ20" s="62"/>
      <c r="EMK20" s="62"/>
      <c r="EML20" s="62"/>
      <c r="EMM20" s="62"/>
      <c r="EMN20" s="62"/>
      <c r="EMO20" s="62"/>
      <c r="EMP20" s="62"/>
      <c r="EMQ20" s="62"/>
      <c r="EMR20" s="62"/>
      <c r="EMS20" s="62"/>
      <c r="EMT20" s="62"/>
      <c r="EMU20" s="62"/>
      <c r="EMV20" s="62"/>
      <c r="EMW20" s="62"/>
      <c r="EMX20" s="62"/>
      <c r="EMY20" s="62"/>
      <c r="EMZ20" s="62"/>
      <c r="ENA20" s="62"/>
      <c r="ENB20" s="62"/>
      <c r="ENC20" s="62"/>
      <c r="END20" s="62"/>
      <c r="ENE20" s="62"/>
      <c r="ENF20" s="62"/>
      <c r="ENG20" s="62"/>
      <c r="ENH20" s="62"/>
      <c r="ENI20" s="62"/>
      <c r="ENJ20" s="62"/>
      <c r="ENK20" s="62"/>
      <c r="ENL20" s="62"/>
      <c r="ENM20" s="62"/>
      <c r="ENN20" s="62"/>
      <c r="ENO20" s="62"/>
      <c r="ENP20" s="62"/>
      <c r="ENQ20" s="62"/>
      <c r="ENR20" s="62"/>
      <c r="ENS20" s="62"/>
      <c r="ENT20" s="62"/>
      <c r="ENU20" s="62"/>
      <c r="ENV20" s="62"/>
      <c r="ENW20" s="62"/>
      <c r="ENX20" s="62"/>
      <c r="ENY20" s="62"/>
      <c r="ENZ20" s="62"/>
      <c r="EOA20" s="62"/>
      <c r="EOB20" s="62"/>
      <c r="EOC20" s="62"/>
      <c r="EOD20" s="62"/>
      <c r="EOE20" s="62"/>
      <c r="EOF20" s="62"/>
      <c r="EOG20" s="62"/>
      <c r="EOH20" s="62"/>
      <c r="EOI20" s="62"/>
      <c r="EOJ20" s="62"/>
      <c r="EOK20" s="62"/>
      <c r="EOL20" s="62"/>
      <c r="EOM20" s="62"/>
      <c r="EON20" s="62"/>
      <c r="EOO20" s="62"/>
      <c r="EOP20" s="62"/>
      <c r="EOQ20" s="62"/>
      <c r="EOR20" s="62"/>
      <c r="EOS20" s="62"/>
      <c r="EOT20" s="62"/>
      <c r="EOU20" s="62"/>
      <c r="EOV20" s="62"/>
      <c r="EOW20" s="62"/>
      <c r="EOX20" s="62"/>
      <c r="EOY20" s="62"/>
      <c r="EOZ20" s="62"/>
      <c r="EPA20" s="62"/>
      <c r="EPB20" s="62"/>
      <c r="EPC20" s="62"/>
      <c r="EPD20" s="62"/>
      <c r="EPE20" s="62"/>
      <c r="EPF20" s="62"/>
      <c r="EPG20" s="62"/>
      <c r="EPH20" s="62"/>
      <c r="EPI20" s="62"/>
      <c r="EPJ20" s="62"/>
      <c r="EPK20" s="62"/>
      <c r="EPL20" s="62"/>
      <c r="EPM20" s="62"/>
      <c r="EPN20" s="62"/>
      <c r="EPO20" s="62"/>
      <c r="EPP20" s="62"/>
      <c r="EPQ20" s="62"/>
      <c r="EPR20" s="62"/>
      <c r="EPS20" s="62"/>
      <c r="EPT20" s="62"/>
      <c r="EPU20" s="62"/>
      <c r="EPV20" s="62"/>
      <c r="EPW20" s="62"/>
      <c r="EPX20" s="62"/>
      <c r="EPY20" s="62"/>
      <c r="EPZ20" s="62"/>
      <c r="EQA20" s="62"/>
      <c r="EQB20" s="62"/>
      <c r="EQC20" s="62"/>
      <c r="EQD20" s="62"/>
      <c r="EQE20" s="62"/>
      <c r="EQF20" s="62"/>
      <c r="EQG20" s="62"/>
      <c r="EQH20" s="62"/>
      <c r="EQI20" s="62"/>
      <c r="EQJ20" s="62"/>
      <c r="EQK20" s="62"/>
      <c r="EQL20" s="62"/>
      <c r="EQM20" s="62"/>
      <c r="EQN20" s="62"/>
      <c r="EQO20" s="62"/>
      <c r="EQP20" s="62"/>
      <c r="EQQ20" s="62"/>
      <c r="EQR20" s="62"/>
      <c r="EQS20" s="62"/>
      <c r="EQT20" s="62"/>
      <c r="EQU20" s="62"/>
      <c r="EQV20" s="62"/>
      <c r="EQW20" s="62"/>
      <c r="EQX20" s="62"/>
      <c r="EQY20" s="62"/>
      <c r="EQZ20" s="62"/>
      <c r="ERA20" s="62"/>
      <c r="ERB20" s="62"/>
      <c r="ERC20" s="62"/>
      <c r="ERD20" s="62"/>
      <c r="ERE20" s="62"/>
      <c r="ERF20" s="62"/>
      <c r="ERG20" s="62"/>
      <c r="ERH20" s="62"/>
      <c r="ERI20" s="62"/>
      <c r="ERJ20" s="62"/>
      <c r="ERK20" s="62"/>
      <c r="ERL20" s="62"/>
      <c r="ERM20" s="62"/>
      <c r="ERN20" s="62"/>
      <c r="ERO20" s="62"/>
      <c r="ERP20" s="62"/>
      <c r="ERQ20" s="62"/>
      <c r="ERR20" s="62"/>
      <c r="ERS20" s="62"/>
      <c r="ERT20" s="62"/>
      <c r="ERU20" s="62"/>
      <c r="ERV20" s="62"/>
      <c r="ERW20" s="62"/>
      <c r="ERX20" s="62"/>
      <c r="ERY20" s="62"/>
      <c r="ERZ20" s="62"/>
      <c r="ESA20" s="62"/>
      <c r="ESB20" s="62"/>
      <c r="ESC20" s="62"/>
      <c r="ESD20" s="62"/>
      <c r="ESE20" s="62"/>
      <c r="ESF20" s="62"/>
      <c r="ESG20" s="62"/>
      <c r="ESH20" s="62"/>
      <c r="ESI20" s="62"/>
      <c r="ESJ20" s="62"/>
      <c r="ESK20" s="62"/>
      <c r="ESL20" s="62"/>
      <c r="ESM20" s="62"/>
      <c r="ESN20" s="62"/>
      <c r="ESO20" s="62"/>
      <c r="ESP20" s="62"/>
      <c r="ESQ20" s="62"/>
      <c r="ESR20" s="62"/>
      <c r="ESS20" s="62"/>
      <c r="EST20" s="62"/>
      <c r="ESU20" s="62"/>
      <c r="ESV20" s="62"/>
      <c r="ESW20" s="62"/>
      <c r="ESX20" s="62"/>
      <c r="ESY20" s="62"/>
      <c r="ESZ20" s="62"/>
      <c r="ETA20" s="62"/>
      <c r="ETB20" s="62"/>
      <c r="ETC20" s="62"/>
      <c r="ETD20" s="62"/>
      <c r="ETE20" s="62"/>
      <c r="ETF20" s="62"/>
      <c r="ETG20" s="62"/>
      <c r="ETH20" s="62"/>
      <c r="ETI20" s="62"/>
      <c r="ETJ20" s="62"/>
      <c r="ETK20" s="62"/>
      <c r="ETL20" s="62"/>
      <c r="ETM20" s="62"/>
      <c r="ETN20" s="62"/>
      <c r="ETO20" s="62"/>
      <c r="ETP20" s="62"/>
      <c r="ETQ20" s="62"/>
      <c r="ETR20" s="62"/>
      <c r="ETS20" s="62"/>
      <c r="ETT20" s="62"/>
      <c r="ETU20" s="62"/>
      <c r="ETV20" s="62"/>
      <c r="ETW20" s="62"/>
      <c r="ETX20" s="62"/>
      <c r="ETY20" s="62"/>
      <c r="ETZ20" s="62"/>
      <c r="EUA20" s="62"/>
      <c r="EUB20" s="62"/>
      <c r="EUC20" s="62"/>
      <c r="EUD20" s="62"/>
      <c r="EUE20" s="62"/>
      <c r="EUF20" s="62"/>
      <c r="EUG20" s="62"/>
      <c r="EUH20" s="62"/>
      <c r="EUI20" s="62"/>
      <c r="EUJ20" s="62"/>
      <c r="EUK20" s="62"/>
      <c r="EUL20" s="62"/>
      <c r="EUM20" s="62"/>
      <c r="EUN20" s="62"/>
      <c r="EUO20" s="62"/>
      <c r="EUP20" s="62"/>
      <c r="EUQ20" s="62"/>
      <c r="EUR20" s="62"/>
      <c r="EUS20" s="62"/>
      <c r="EUT20" s="62"/>
      <c r="EUU20" s="62"/>
      <c r="EUV20" s="62"/>
      <c r="EUW20" s="62"/>
      <c r="EUX20" s="62"/>
      <c r="EUY20" s="62"/>
      <c r="EUZ20" s="62"/>
      <c r="EVA20" s="62"/>
      <c r="EVB20" s="62"/>
      <c r="EVC20" s="62"/>
      <c r="EVD20" s="62"/>
      <c r="EVE20" s="62"/>
      <c r="EVF20" s="62"/>
      <c r="EVG20" s="62"/>
      <c r="EVH20" s="62"/>
      <c r="EVI20" s="62"/>
      <c r="EVJ20" s="62"/>
      <c r="EVK20" s="62"/>
      <c r="EVL20" s="62"/>
      <c r="EVM20" s="62"/>
      <c r="EVN20" s="62"/>
      <c r="EVO20" s="62"/>
      <c r="EVP20" s="62"/>
      <c r="EVQ20" s="62"/>
      <c r="EVR20" s="62"/>
      <c r="EVS20" s="62"/>
      <c r="EVT20" s="62"/>
      <c r="EVU20" s="62"/>
      <c r="EVV20" s="62"/>
      <c r="EVW20" s="62"/>
      <c r="EVX20" s="62"/>
      <c r="EVY20" s="62"/>
      <c r="EVZ20" s="62"/>
      <c r="EWA20" s="62"/>
      <c r="EWB20" s="62"/>
      <c r="EWC20" s="62"/>
      <c r="EWD20" s="62"/>
      <c r="EWE20" s="62"/>
      <c r="EWF20" s="62"/>
      <c r="EWG20" s="62"/>
      <c r="EWH20" s="62"/>
      <c r="EWI20" s="62"/>
      <c r="EWJ20" s="62"/>
      <c r="EWK20" s="62"/>
      <c r="EWL20" s="62"/>
      <c r="EWM20" s="62"/>
      <c r="EWN20" s="62"/>
      <c r="EWO20" s="62"/>
      <c r="EWP20" s="62"/>
      <c r="EWQ20" s="62"/>
      <c r="EWR20" s="62"/>
      <c r="EWS20" s="62"/>
      <c r="EWT20" s="62"/>
      <c r="EWU20" s="62"/>
      <c r="EWV20" s="62"/>
      <c r="EWW20" s="62"/>
      <c r="EWX20" s="62"/>
      <c r="EWY20" s="62"/>
      <c r="EWZ20" s="62"/>
      <c r="EXA20" s="62"/>
      <c r="EXB20" s="62"/>
      <c r="EXC20" s="62"/>
      <c r="EXD20" s="62"/>
      <c r="EXE20" s="62"/>
      <c r="EXF20" s="62"/>
      <c r="EXG20" s="62"/>
      <c r="EXH20" s="62"/>
      <c r="EXI20" s="62"/>
      <c r="EXJ20" s="62"/>
      <c r="EXK20" s="62"/>
      <c r="EXL20" s="62"/>
      <c r="EXM20" s="62"/>
      <c r="EXN20" s="62"/>
      <c r="EXO20" s="62"/>
      <c r="EXP20" s="62"/>
      <c r="EXQ20" s="62"/>
      <c r="EXR20" s="62"/>
      <c r="EXS20" s="62"/>
      <c r="EXT20" s="62"/>
      <c r="EXU20" s="62"/>
      <c r="EXV20" s="62"/>
      <c r="EXW20" s="62"/>
      <c r="EXX20" s="62"/>
      <c r="EXY20" s="62"/>
      <c r="EXZ20" s="62"/>
      <c r="EYA20" s="62"/>
      <c r="EYB20" s="62"/>
      <c r="EYC20" s="62"/>
      <c r="EYD20" s="62"/>
      <c r="EYE20" s="62"/>
      <c r="EYF20" s="62"/>
      <c r="EYG20" s="62"/>
      <c r="EYH20" s="62"/>
      <c r="EYI20" s="62"/>
      <c r="EYJ20" s="62"/>
      <c r="EYK20" s="62"/>
      <c r="EYL20" s="62"/>
      <c r="EYM20" s="62"/>
      <c r="EYN20" s="62"/>
      <c r="EYO20" s="62"/>
      <c r="EYP20" s="62"/>
      <c r="EYQ20" s="62"/>
      <c r="EYR20" s="62"/>
      <c r="EYS20" s="62"/>
      <c r="EYT20" s="62"/>
      <c r="EYU20" s="62"/>
      <c r="EYV20" s="62"/>
      <c r="EYW20" s="62"/>
      <c r="EYX20" s="62"/>
      <c r="EYY20" s="62"/>
      <c r="EYZ20" s="62"/>
      <c r="EZA20" s="62"/>
      <c r="EZB20" s="62"/>
      <c r="EZC20" s="62"/>
      <c r="EZD20" s="62"/>
      <c r="EZE20" s="62"/>
      <c r="EZF20" s="62"/>
      <c r="EZG20" s="62"/>
      <c r="EZH20" s="62"/>
      <c r="EZI20" s="62"/>
      <c r="EZJ20" s="62"/>
      <c r="EZK20" s="62"/>
      <c r="EZL20" s="62"/>
      <c r="EZM20" s="62"/>
      <c r="EZN20" s="62"/>
      <c r="EZO20" s="62"/>
      <c r="EZP20" s="62"/>
      <c r="EZQ20" s="62"/>
      <c r="EZR20" s="62"/>
      <c r="EZS20" s="62"/>
      <c r="EZT20" s="62"/>
      <c r="EZU20" s="62"/>
      <c r="EZV20" s="62"/>
      <c r="EZW20" s="62"/>
      <c r="EZX20" s="62"/>
      <c r="EZY20" s="62"/>
      <c r="EZZ20" s="62"/>
      <c r="FAA20" s="62"/>
      <c r="FAB20" s="62"/>
      <c r="FAC20" s="62"/>
      <c r="FAD20" s="62"/>
      <c r="FAE20" s="62"/>
      <c r="FAF20" s="62"/>
      <c r="FAG20" s="62"/>
      <c r="FAH20" s="62"/>
      <c r="FAI20" s="62"/>
      <c r="FAJ20" s="62"/>
      <c r="FAK20" s="62"/>
      <c r="FAL20" s="62"/>
      <c r="FAM20" s="62"/>
      <c r="FAN20" s="62"/>
      <c r="FAO20" s="62"/>
      <c r="FAP20" s="62"/>
      <c r="FAQ20" s="62"/>
      <c r="FAR20" s="62"/>
      <c r="FAS20" s="62"/>
      <c r="FAT20" s="62"/>
      <c r="FAU20" s="62"/>
      <c r="FAV20" s="62"/>
      <c r="FAW20" s="62"/>
      <c r="FAX20" s="62"/>
      <c r="FAY20" s="62"/>
      <c r="FAZ20" s="62"/>
      <c r="FBA20" s="62"/>
      <c r="FBB20" s="62"/>
      <c r="FBC20" s="62"/>
      <c r="FBD20" s="62"/>
      <c r="FBE20" s="62"/>
      <c r="FBF20" s="62"/>
      <c r="FBG20" s="62"/>
      <c r="FBH20" s="62"/>
      <c r="FBI20" s="62"/>
      <c r="FBJ20" s="62"/>
      <c r="FBK20" s="62"/>
      <c r="FBL20" s="62"/>
      <c r="FBM20" s="62"/>
      <c r="FBN20" s="62"/>
      <c r="FBO20" s="62"/>
      <c r="FBP20" s="62"/>
      <c r="FBQ20" s="62"/>
      <c r="FBR20" s="62"/>
      <c r="FBS20" s="62"/>
      <c r="FBT20" s="62"/>
      <c r="FBU20" s="62"/>
      <c r="FBV20" s="62"/>
      <c r="FBW20" s="62"/>
      <c r="FBX20" s="62"/>
      <c r="FBY20" s="62"/>
      <c r="FBZ20" s="62"/>
      <c r="FCA20" s="62"/>
      <c r="FCB20" s="62"/>
      <c r="FCC20" s="62"/>
      <c r="FCD20" s="62"/>
      <c r="FCE20" s="62"/>
      <c r="FCF20" s="62"/>
      <c r="FCG20" s="62"/>
      <c r="FCH20" s="62"/>
      <c r="FCI20" s="62"/>
      <c r="FCJ20" s="62"/>
      <c r="FCK20" s="62"/>
      <c r="FCL20" s="62"/>
      <c r="FCM20" s="62"/>
      <c r="FCN20" s="62"/>
      <c r="FCO20" s="62"/>
      <c r="FCP20" s="62"/>
      <c r="FCQ20" s="62"/>
      <c r="FCR20" s="62"/>
      <c r="FCS20" s="62"/>
      <c r="FCT20" s="62"/>
      <c r="FCU20" s="62"/>
      <c r="FCV20" s="62"/>
      <c r="FCW20" s="62"/>
      <c r="FCX20" s="62"/>
      <c r="FCY20" s="62"/>
      <c r="FCZ20" s="62"/>
      <c r="FDA20" s="62"/>
      <c r="FDB20" s="62"/>
      <c r="FDC20" s="62"/>
      <c r="FDD20" s="62"/>
      <c r="FDE20" s="62"/>
      <c r="FDF20" s="62"/>
      <c r="FDG20" s="62"/>
      <c r="FDH20" s="62"/>
      <c r="FDI20" s="62"/>
      <c r="FDJ20" s="62"/>
      <c r="FDK20" s="62"/>
      <c r="FDL20" s="62"/>
      <c r="FDM20" s="62"/>
      <c r="FDN20" s="62"/>
      <c r="FDO20" s="62"/>
      <c r="FDP20" s="62"/>
      <c r="FDQ20" s="62"/>
      <c r="FDR20" s="62"/>
      <c r="FDS20" s="62"/>
      <c r="FDT20" s="62"/>
      <c r="FDU20" s="62"/>
      <c r="FDV20" s="62"/>
      <c r="FDW20" s="62"/>
      <c r="FDX20" s="62"/>
      <c r="FDY20" s="62"/>
      <c r="FDZ20" s="62"/>
      <c r="FEA20" s="62"/>
      <c r="FEB20" s="62"/>
      <c r="FEC20" s="62"/>
      <c r="FED20" s="62"/>
      <c r="FEE20" s="62"/>
      <c r="FEF20" s="62"/>
      <c r="FEG20" s="62"/>
      <c r="FEH20" s="62"/>
      <c r="FEI20" s="62"/>
      <c r="FEJ20" s="62"/>
      <c r="FEK20" s="62"/>
      <c r="FEL20" s="62"/>
      <c r="FEM20" s="62"/>
      <c r="FEN20" s="62"/>
      <c r="FEO20" s="62"/>
      <c r="FEP20" s="62"/>
      <c r="FEQ20" s="62"/>
      <c r="FER20" s="62"/>
      <c r="FES20" s="62"/>
      <c r="FET20" s="62"/>
      <c r="FEU20" s="62"/>
      <c r="FEV20" s="62"/>
      <c r="FEW20" s="62"/>
      <c r="FEX20" s="62"/>
      <c r="FEY20" s="62"/>
      <c r="FEZ20" s="62"/>
      <c r="FFA20" s="62"/>
      <c r="FFB20" s="62"/>
      <c r="FFC20" s="62"/>
      <c r="FFD20" s="62"/>
      <c r="FFE20" s="62"/>
      <c r="FFF20" s="62"/>
      <c r="FFG20" s="62"/>
      <c r="FFH20" s="62"/>
      <c r="FFI20" s="62"/>
      <c r="FFJ20" s="62"/>
      <c r="FFK20" s="62"/>
      <c r="FFL20" s="62"/>
      <c r="FFM20" s="62"/>
      <c r="FFN20" s="62"/>
      <c r="FFO20" s="62"/>
      <c r="FFP20" s="62"/>
      <c r="FFQ20" s="62"/>
      <c r="FFR20" s="62"/>
      <c r="FFS20" s="62"/>
      <c r="FFT20" s="62"/>
      <c r="FFU20" s="62"/>
      <c r="FFV20" s="62"/>
      <c r="FFW20" s="62"/>
      <c r="FFX20" s="62"/>
      <c r="FFY20" s="62"/>
      <c r="FFZ20" s="62"/>
      <c r="FGA20" s="62"/>
      <c r="FGB20" s="62"/>
      <c r="FGC20" s="62"/>
      <c r="FGD20" s="62"/>
      <c r="FGE20" s="62"/>
      <c r="FGF20" s="62"/>
      <c r="FGG20" s="62"/>
      <c r="FGH20" s="62"/>
      <c r="FGI20" s="62"/>
      <c r="FGJ20" s="62"/>
      <c r="FGK20" s="62"/>
      <c r="FGL20" s="62"/>
      <c r="FGM20" s="62"/>
      <c r="FGN20" s="62"/>
      <c r="FGO20" s="62"/>
      <c r="FGP20" s="62"/>
      <c r="FGQ20" s="62"/>
      <c r="FGR20" s="62"/>
      <c r="FGS20" s="62"/>
      <c r="FGT20" s="62"/>
      <c r="FGU20" s="62"/>
      <c r="FGV20" s="62"/>
      <c r="FGW20" s="62"/>
      <c r="FGX20" s="62"/>
      <c r="FGY20" s="62"/>
      <c r="FGZ20" s="62"/>
      <c r="FHA20" s="62"/>
      <c r="FHB20" s="62"/>
      <c r="FHC20" s="62"/>
      <c r="FHD20" s="62"/>
      <c r="FHE20" s="62"/>
      <c r="FHF20" s="62"/>
      <c r="FHG20" s="62"/>
      <c r="FHH20" s="62"/>
      <c r="FHI20" s="62"/>
      <c r="FHJ20" s="62"/>
      <c r="FHK20" s="62"/>
      <c r="FHL20" s="62"/>
      <c r="FHM20" s="62"/>
      <c r="FHN20" s="62"/>
      <c r="FHO20" s="62"/>
      <c r="FHP20" s="62"/>
      <c r="FHQ20" s="62"/>
      <c r="FHR20" s="62"/>
      <c r="FHS20" s="62"/>
      <c r="FHT20" s="62"/>
      <c r="FHU20" s="62"/>
      <c r="FHV20" s="62"/>
      <c r="FHW20" s="62"/>
      <c r="FHX20" s="62"/>
      <c r="FHY20" s="62"/>
      <c r="FHZ20" s="62"/>
      <c r="FIA20" s="62"/>
      <c r="FIB20" s="62"/>
      <c r="FIC20" s="62"/>
      <c r="FID20" s="62"/>
      <c r="FIE20" s="62"/>
      <c r="FIF20" s="62"/>
      <c r="FIG20" s="62"/>
      <c r="FIH20" s="62"/>
      <c r="FII20" s="62"/>
      <c r="FIJ20" s="62"/>
      <c r="FIK20" s="62"/>
      <c r="FIL20" s="62"/>
      <c r="FIM20" s="62"/>
      <c r="FIN20" s="62"/>
      <c r="FIO20" s="62"/>
      <c r="FIP20" s="62"/>
      <c r="FIQ20" s="62"/>
      <c r="FIR20" s="62"/>
      <c r="FIS20" s="62"/>
      <c r="FIT20" s="62"/>
      <c r="FIU20" s="62"/>
      <c r="FIV20" s="62"/>
      <c r="FIW20" s="62"/>
      <c r="FIX20" s="62"/>
      <c r="FIY20" s="62"/>
      <c r="FIZ20" s="62"/>
      <c r="FJA20" s="62"/>
      <c r="FJB20" s="62"/>
      <c r="FJC20" s="62"/>
      <c r="FJD20" s="62"/>
      <c r="FJE20" s="62"/>
      <c r="FJF20" s="62"/>
      <c r="FJG20" s="62"/>
      <c r="FJH20" s="62"/>
      <c r="FJI20" s="62"/>
      <c r="FJJ20" s="62"/>
      <c r="FJK20" s="62"/>
      <c r="FJL20" s="62"/>
      <c r="FJM20" s="62"/>
      <c r="FJN20" s="62"/>
      <c r="FJO20" s="62"/>
      <c r="FJP20" s="62"/>
      <c r="FJQ20" s="62"/>
      <c r="FJR20" s="62"/>
      <c r="FJS20" s="62"/>
      <c r="FJT20" s="62"/>
      <c r="FJU20" s="62"/>
      <c r="FJV20" s="62"/>
      <c r="FJW20" s="62"/>
      <c r="FJX20" s="62"/>
      <c r="FJY20" s="62"/>
      <c r="FJZ20" s="62"/>
      <c r="FKA20" s="62"/>
      <c r="FKB20" s="62"/>
      <c r="FKC20" s="62"/>
      <c r="FKD20" s="62"/>
      <c r="FKE20" s="62"/>
      <c r="FKF20" s="62"/>
      <c r="FKG20" s="62"/>
      <c r="FKH20" s="62"/>
      <c r="FKI20" s="62"/>
      <c r="FKJ20" s="62"/>
      <c r="FKK20" s="62"/>
      <c r="FKL20" s="62"/>
      <c r="FKM20" s="62"/>
      <c r="FKN20" s="62"/>
      <c r="FKO20" s="62"/>
      <c r="FKP20" s="62"/>
      <c r="FKQ20" s="62"/>
      <c r="FKR20" s="62"/>
      <c r="FKS20" s="62"/>
      <c r="FKT20" s="62"/>
      <c r="FKU20" s="62"/>
      <c r="FKV20" s="62"/>
      <c r="FKW20" s="62"/>
      <c r="FKX20" s="62"/>
      <c r="FKY20" s="62"/>
      <c r="FKZ20" s="62"/>
      <c r="FLA20" s="62"/>
      <c r="FLB20" s="62"/>
      <c r="FLC20" s="62"/>
      <c r="FLD20" s="62"/>
      <c r="FLE20" s="62"/>
      <c r="FLF20" s="62"/>
      <c r="FLG20" s="62"/>
      <c r="FLH20" s="62"/>
      <c r="FLI20" s="62"/>
      <c r="FLJ20" s="62"/>
      <c r="FLK20" s="62"/>
      <c r="FLL20" s="62"/>
      <c r="FLM20" s="62"/>
      <c r="FLN20" s="62"/>
      <c r="FLO20" s="62"/>
      <c r="FLP20" s="62"/>
      <c r="FLQ20" s="62"/>
      <c r="FLR20" s="62"/>
      <c r="FLS20" s="62"/>
      <c r="FLT20" s="62"/>
      <c r="FLU20" s="62"/>
      <c r="FLV20" s="62"/>
      <c r="FLW20" s="62"/>
      <c r="FLX20" s="62"/>
      <c r="FLY20" s="62"/>
      <c r="FLZ20" s="62"/>
      <c r="FMA20" s="62"/>
      <c r="FMB20" s="62"/>
      <c r="FMC20" s="62"/>
      <c r="FMD20" s="62"/>
      <c r="FME20" s="62"/>
      <c r="FMF20" s="62"/>
      <c r="FMG20" s="62"/>
      <c r="FMH20" s="62"/>
      <c r="FMI20" s="62"/>
      <c r="FMJ20" s="62"/>
      <c r="FMK20" s="62"/>
      <c r="FML20" s="62"/>
      <c r="FMM20" s="62"/>
      <c r="FMN20" s="62"/>
      <c r="FMO20" s="62"/>
      <c r="FMP20" s="62"/>
      <c r="FMQ20" s="62"/>
      <c r="FMR20" s="62"/>
      <c r="FMS20" s="62"/>
      <c r="FMT20" s="62"/>
      <c r="FMU20" s="62"/>
      <c r="FMV20" s="62"/>
      <c r="FMW20" s="62"/>
      <c r="FMX20" s="62"/>
      <c r="FMY20" s="62"/>
      <c r="FMZ20" s="62"/>
      <c r="FNA20" s="62"/>
      <c r="FNB20" s="62"/>
      <c r="FNC20" s="62"/>
      <c r="FND20" s="62"/>
      <c r="FNE20" s="62"/>
      <c r="FNF20" s="62"/>
      <c r="FNG20" s="62"/>
      <c r="FNH20" s="62"/>
      <c r="FNI20" s="62"/>
      <c r="FNJ20" s="62"/>
      <c r="FNK20" s="62"/>
      <c r="FNL20" s="62"/>
      <c r="FNM20" s="62"/>
      <c r="FNN20" s="62"/>
      <c r="FNO20" s="62"/>
      <c r="FNP20" s="62"/>
      <c r="FNQ20" s="62"/>
      <c r="FNR20" s="62"/>
      <c r="FNS20" s="62"/>
      <c r="FNT20" s="62"/>
      <c r="FNU20" s="62"/>
      <c r="FNV20" s="62"/>
      <c r="FNW20" s="62"/>
      <c r="FNX20" s="62"/>
      <c r="FNY20" s="62"/>
      <c r="FNZ20" s="62"/>
      <c r="FOA20" s="62"/>
      <c r="FOB20" s="62"/>
      <c r="FOC20" s="62"/>
      <c r="FOD20" s="62"/>
      <c r="FOE20" s="62"/>
      <c r="FOF20" s="62"/>
      <c r="FOG20" s="62"/>
      <c r="FOH20" s="62"/>
      <c r="FOI20" s="62"/>
      <c r="FOJ20" s="62"/>
      <c r="FOK20" s="62"/>
      <c r="FOL20" s="62"/>
      <c r="FOM20" s="62"/>
      <c r="FON20" s="62"/>
      <c r="FOO20" s="62"/>
      <c r="FOP20" s="62"/>
      <c r="FOQ20" s="62"/>
      <c r="FOR20" s="62"/>
      <c r="FOS20" s="62"/>
      <c r="FOT20" s="62"/>
      <c r="FOU20" s="62"/>
      <c r="FOV20" s="62"/>
      <c r="FOW20" s="62"/>
      <c r="FOX20" s="62"/>
      <c r="FOY20" s="62"/>
      <c r="FOZ20" s="62"/>
      <c r="FPA20" s="62"/>
      <c r="FPB20" s="62"/>
      <c r="FPC20" s="62"/>
      <c r="FPD20" s="62"/>
      <c r="FPE20" s="62"/>
      <c r="FPF20" s="62"/>
      <c r="FPG20" s="62"/>
      <c r="FPH20" s="62"/>
      <c r="FPI20" s="62"/>
      <c r="FPJ20" s="62"/>
      <c r="FPK20" s="62"/>
      <c r="FPL20" s="62"/>
      <c r="FPM20" s="62"/>
      <c r="FPN20" s="62"/>
      <c r="FPO20" s="62"/>
      <c r="FPP20" s="62"/>
      <c r="FPQ20" s="62"/>
      <c r="FPR20" s="62"/>
      <c r="FPS20" s="62"/>
      <c r="FPT20" s="62"/>
      <c r="FPU20" s="62"/>
      <c r="FPV20" s="62"/>
      <c r="FPW20" s="62"/>
      <c r="FPX20" s="62"/>
      <c r="FPY20" s="62"/>
      <c r="FPZ20" s="62"/>
      <c r="FQA20" s="62"/>
      <c r="FQB20" s="62"/>
      <c r="FQC20" s="62"/>
      <c r="FQD20" s="62"/>
      <c r="FQE20" s="62"/>
      <c r="FQF20" s="62"/>
      <c r="FQG20" s="62"/>
      <c r="FQH20" s="62"/>
      <c r="FQI20" s="62"/>
      <c r="FQJ20" s="62"/>
      <c r="FQK20" s="62"/>
      <c r="FQL20" s="62"/>
      <c r="FQM20" s="62"/>
      <c r="FQN20" s="62"/>
      <c r="FQO20" s="62"/>
      <c r="FQP20" s="62"/>
      <c r="FQQ20" s="62"/>
      <c r="FQR20" s="62"/>
      <c r="FQS20" s="62"/>
      <c r="FQT20" s="62"/>
      <c r="FQU20" s="62"/>
      <c r="FQV20" s="62"/>
      <c r="FQW20" s="62"/>
      <c r="FQX20" s="62"/>
      <c r="FQY20" s="62"/>
      <c r="FQZ20" s="62"/>
      <c r="FRA20" s="62"/>
      <c r="FRB20" s="62"/>
      <c r="FRC20" s="62"/>
      <c r="FRD20" s="62"/>
      <c r="FRE20" s="62"/>
      <c r="FRF20" s="62"/>
      <c r="FRG20" s="62"/>
      <c r="FRH20" s="62"/>
      <c r="FRI20" s="62"/>
      <c r="FRJ20" s="62"/>
      <c r="FRK20" s="62"/>
      <c r="FRL20" s="62"/>
      <c r="FRM20" s="62"/>
      <c r="FRN20" s="62"/>
      <c r="FRO20" s="62"/>
      <c r="FRP20" s="62"/>
      <c r="FRQ20" s="62"/>
      <c r="FRR20" s="62"/>
      <c r="FRS20" s="62"/>
      <c r="FRT20" s="62"/>
      <c r="FRU20" s="62"/>
      <c r="FRV20" s="62"/>
      <c r="FRW20" s="62"/>
      <c r="FRX20" s="62"/>
      <c r="FRY20" s="62"/>
      <c r="FRZ20" s="62"/>
      <c r="FSA20" s="62"/>
      <c r="FSB20" s="62"/>
      <c r="FSC20" s="62"/>
      <c r="FSD20" s="62"/>
      <c r="FSE20" s="62"/>
      <c r="FSF20" s="62"/>
      <c r="FSG20" s="62"/>
      <c r="FSH20" s="62"/>
      <c r="FSI20" s="62"/>
      <c r="FSJ20" s="62"/>
      <c r="FSK20" s="62"/>
      <c r="FSL20" s="62"/>
      <c r="FSM20" s="62"/>
      <c r="FSN20" s="62"/>
      <c r="FSO20" s="62"/>
      <c r="FSP20" s="62"/>
      <c r="FSQ20" s="62"/>
      <c r="FSR20" s="62"/>
      <c r="FSS20" s="62"/>
      <c r="FST20" s="62"/>
      <c r="FSU20" s="62"/>
      <c r="FSV20" s="62"/>
      <c r="FSW20" s="62"/>
      <c r="FSX20" s="62"/>
      <c r="FSY20" s="62"/>
      <c r="FSZ20" s="62"/>
      <c r="FTA20" s="62"/>
      <c r="FTB20" s="62"/>
      <c r="FTC20" s="62"/>
      <c r="FTD20" s="62"/>
      <c r="FTE20" s="62"/>
      <c r="FTF20" s="62"/>
      <c r="FTG20" s="62"/>
      <c r="FTH20" s="62"/>
      <c r="FTI20" s="62"/>
      <c r="FTJ20" s="62"/>
      <c r="FTK20" s="62"/>
      <c r="FTL20" s="62"/>
      <c r="FTM20" s="62"/>
      <c r="FTN20" s="62"/>
      <c r="FTO20" s="62"/>
      <c r="FTP20" s="62"/>
      <c r="FTQ20" s="62"/>
      <c r="FTR20" s="62"/>
      <c r="FTS20" s="62"/>
      <c r="FTT20" s="62"/>
      <c r="FTU20" s="62"/>
      <c r="FTV20" s="62"/>
      <c r="FTW20" s="62"/>
      <c r="FTX20" s="62"/>
      <c r="FTY20" s="62"/>
      <c r="FTZ20" s="62"/>
      <c r="FUA20" s="62"/>
      <c r="FUB20" s="62"/>
      <c r="FUC20" s="62"/>
      <c r="FUD20" s="62"/>
      <c r="FUE20" s="62"/>
      <c r="FUF20" s="62"/>
      <c r="FUG20" s="62"/>
      <c r="FUH20" s="62"/>
      <c r="FUI20" s="62"/>
      <c r="FUJ20" s="62"/>
      <c r="FUK20" s="62"/>
      <c r="FUL20" s="62"/>
      <c r="FUM20" s="62"/>
      <c r="FUN20" s="62"/>
      <c r="FUO20" s="62"/>
      <c r="FUP20" s="62"/>
      <c r="FUQ20" s="62"/>
      <c r="FUR20" s="62"/>
      <c r="FUS20" s="62"/>
      <c r="FUT20" s="62"/>
      <c r="FUU20" s="62"/>
      <c r="FUV20" s="62"/>
      <c r="FUW20" s="62"/>
      <c r="FUX20" s="62"/>
      <c r="FUY20" s="62"/>
      <c r="FUZ20" s="62"/>
      <c r="FVA20" s="62"/>
      <c r="FVB20" s="62"/>
      <c r="FVC20" s="62"/>
      <c r="FVD20" s="62"/>
      <c r="FVE20" s="62"/>
      <c r="FVF20" s="62"/>
      <c r="FVG20" s="62"/>
      <c r="FVH20" s="62"/>
      <c r="FVI20" s="62"/>
      <c r="FVJ20" s="62"/>
      <c r="FVK20" s="62"/>
      <c r="FVL20" s="62"/>
      <c r="FVM20" s="62"/>
      <c r="FVN20" s="62"/>
      <c r="FVO20" s="62"/>
      <c r="FVP20" s="62"/>
      <c r="FVQ20" s="62"/>
      <c r="FVR20" s="62"/>
      <c r="FVS20" s="62"/>
      <c r="FVT20" s="62"/>
      <c r="FVU20" s="62"/>
      <c r="FVV20" s="62"/>
      <c r="FVW20" s="62"/>
      <c r="FVX20" s="62"/>
      <c r="FVY20" s="62"/>
      <c r="FVZ20" s="62"/>
      <c r="FWA20" s="62"/>
      <c r="FWB20" s="62"/>
      <c r="FWC20" s="62"/>
      <c r="FWD20" s="62"/>
      <c r="FWE20" s="62"/>
      <c r="FWF20" s="62"/>
      <c r="FWG20" s="62"/>
      <c r="FWH20" s="62"/>
      <c r="FWI20" s="62"/>
      <c r="FWJ20" s="62"/>
      <c r="FWK20" s="62"/>
      <c r="FWL20" s="62"/>
      <c r="FWM20" s="62"/>
      <c r="FWN20" s="62"/>
      <c r="FWO20" s="62"/>
      <c r="FWP20" s="62"/>
      <c r="FWQ20" s="62"/>
      <c r="FWR20" s="62"/>
      <c r="FWS20" s="62"/>
      <c r="FWT20" s="62"/>
      <c r="FWU20" s="62"/>
      <c r="FWV20" s="62"/>
      <c r="FWW20" s="62"/>
      <c r="FWX20" s="62"/>
      <c r="FWY20" s="62"/>
      <c r="FWZ20" s="62"/>
      <c r="FXA20" s="62"/>
      <c r="FXB20" s="62"/>
      <c r="FXC20" s="62"/>
      <c r="FXD20" s="62"/>
      <c r="FXE20" s="62"/>
      <c r="FXF20" s="62"/>
      <c r="FXG20" s="62"/>
      <c r="FXH20" s="62"/>
      <c r="FXI20" s="62"/>
      <c r="FXJ20" s="62"/>
      <c r="FXK20" s="62"/>
      <c r="FXL20" s="62"/>
      <c r="FXM20" s="62"/>
      <c r="FXN20" s="62"/>
      <c r="FXO20" s="62"/>
      <c r="FXP20" s="62"/>
      <c r="FXQ20" s="62"/>
      <c r="FXR20" s="62"/>
      <c r="FXS20" s="62"/>
      <c r="FXT20" s="62"/>
      <c r="FXU20" s="62"/>
      <c r="FXV20" s="62"/>
      <c r="FXW20" s="62"/>
      <c r="FXX20" s="62"/>
      <c r="FXY20" s="62"/>
      <c r="FXZ20" s="62"/>
      <c r="FYA20" s="62"/>
      <c r="FYB20" s="62"/>
      <c r="FYC20" s="62"/>
      <c r="FYD20" s="62"/>
      <c r="FYE20" s="62"/>
      <c r="FYF20" s="62"/>
      <c r="FYG20" s="62"/>
      <c r="FYH20" s="62"/>
      <c r="FYI20" s="62"/>
      <c r="FYJ20" s="62"/>
      <c r="FYK20" s="62"/>
      <c r="FYL20" s="62"/>
      <c r="FYM20" s="62"/>
      <c r="FYN20" s="62"/>
      <c r="FYO20" s="62"/>
      <c r="FYP20" s="62"/>
      <c r="FYQ20" s="62"/>
      <c r="FYR20" s="62"/>
      <c r="FYS20" s="62"/>
      <c r="FYT20" s="62"/>
      <c r="FYU20" s="62"/>
      <c r="FYV20" s="62"/>
      <c r="FYW20" s="62"/>
      <c r="FYX20" s="62"/>
      <c r="FYY20" s="62"/>
      <c r="FYZ20" s="62"/>
      <c r="FZA20" s="62"/>
      <c r="FZB20" s="62"/>
      <c r="FZC20" s="62"/>
      <c r="FZD20" s="62"/>
      <c r="FZE20" s="62"/>
      <c r="FZF20" s="62"/>
      <c r="FZG20" s="62"/>
      <c r="FZH20" s="62"/>
      <c r="FZI20" s="62"/>
      <c r="FZJ20" s="62"/>
      <c r="FZK20" s="62"/>
      <c r="FZL20" s="62"/>
      <c r="FZM20" s="62"/>
      <c r="FZN20" s="62"/>
      <c r="FZO20" s="62"/>
      <c r="FZP20" s="62"/>
      <c r="FZQ20" s="62"/>
      <c r="FZR20" s="62"/>
      <c r="FZS20" s="62"/>
      <c r="FZT20" s="62"/>
      <c r="FZU20" s="62"/>
      <c r="FZV20" s="62"/>
      <c r="FZW20" s="62"/>
      <c r="FZX20" s="62"/>
      <c r="FZY20" s="62"/>
      <c r="FZZ20" s="62"/>
      <c r="GAA20" s="62"/>
      <c r="GAB20" s="62"/>
      <c r="GAC20" s="62"/>
      <c r="GAD20" s="62"/>
      <c r="GAE20" s="62"/>
      <c r="GAF20" s="62"/>
      <c r="GAG20" s="62"/>
      <c r="GAH20" s="62"/>
      <c r="GAI20" s="62"/>
      <c r="GAJ20" s="62"/>
      <c r="GAK20" s="62"/>
      <c r="GAL20" s="62"/>
      <c r="GAM20" s="62"/>
      <c r="GAN20" s="62"/>
      <c r="GAO20" s="62"/>
      <c r="GAP20" s="62"/>
      <c r="GAQ20" s="62"/>
      <c r="GAR20" s="62"/>
      <c r="GAS20" s="62"/>
      <c r="GAT20" s="62"/>
      <c r="GAU20" s="62"/>
      <c r="GAV20" s="62"/>
      <c r="GAW20" s="62"/>
      <c r="GAX20" s="62"/>
      <c r="GAY20" s="62"/>
      <c r="GAZ20" s="62"/>
      <c r="GBA20" s="62"/>
      <c r="GBB20" s="62"/>
      <c r="GBC20" s="62"/>
      <c r="GBD20" s="62"/>
      <c r="GBE20" s="62"/>
      <c r="GBF20" s="62"/>
      <c r="GBG20" s="62"/>
      <c r="GBH20" s="62"/>
      <c r="GBI20" s="62"/>
      <c r="GBJ20" s="62"/>
      <c r="GBK20" s="62"/>
      <c r="GBL20" s="62"/>
      <c r="GBM20" s="62"/>
      <c r="GBN20" s="62"/>
      <c r="GBO20" s="62"/>
      <c r="GBP20" s="62"/>
      <c r="GBQ20" s="62"/>
      <c r="GBR20" s="62"/>
      <c r="GBS20" s="62"/>
      <c r="GBT20" s="62"/>
      <c r="GBU20" s="62"/>
      <c r="GBV20" s="62"/>
      <c r="GBW20" s="62"/>
      <c r="GBX20" s="62"/>
      <c r="GBY20" s="62"/>
      <c r="GBZ20" s="62"/>
      <c r="GCA20" s="62"/>
      <c r="GCB20" s="62"/>
      <c r="GCC20" s="62"/>
      <c r="GCD20" s="62"/>
      <c r="GCE20" s="62"/>
      <c r="GCF20" s="62"/>
      <c r="GCG20" s="62"/>
      <c r="GCH20" s="62"/>
      <c r="GCI20" s="62"/>
      <c r="GCJ20" s="62"/>
      <c r="GCK20" s="62"/>
      <c r="GCL20" s="62"/>
      <c r="GCM20" s="62"/>
      <c r="GCN20" s="62"/>
      <c r="GCO20" s="62"/>
      <c r="GCP20" s="62"/>
      <c r="GCQ20" s="62"/>
      <c r="GCR20" s="62"/>
      <c r="GCS20" s="62"/>
      <c r="GCT20" s="62"/>
      <c r="GCU20" s="62"/>
      <c r="GCV20" s="62"/>
      <c r="GCW20" s="62"/>
      <c r="GCX20" s="62"/>
      <c r="GCY20" s="62"/>
      <c r="GCZ20" s="62"/>
      <c r="GDA20" s="62"/>
      <c r="GDB20" s="62"/>
      <c r="GDC20" s="62"/>
      <c r="GDD20" s="62"/>
      <c r="GDE20" s="62"/>
      <c r="GDF20" s="62"/>
      <c r="GDG20" s="62"/>
      <c r="GDH20" s="62"/>
      <c r="GDI20" s="62"/>
      <c r="GDJ20" s="62"/>
      <c r="GDK20" s="62"/>
      <c r="GDL20" s="62"/>
      <c r="GDM20" s="62"/>
      <c r="GDN20" s="62"/>
      <c r="GDO20" s="62"/>
      <c r="GDP20" s="62"/>
      <c r="GDQ20" s="62"/>
      <c r="GDR20" s="62"/>
      <c r="GDS20" s="62"/>
      <c r="GDT20" s="62"/>
      <c r="GDU20" s="62"/>
      <c r="GDV20" s="62"/>
      <c r="GDW20" s="62"/>
      <c r="GDX20" s="62"/>
      <c r="GDY20" s="62"/>
      <c r="GDZ20" s="62"/>
      <c r="GEA20" s="62"/>
      <c r="GEB20" s="62"/>
      <c r="GEC20" s="62"/>
      <c r="GED20" s="62"/>
      <c r="GEE20" s="62"/>
      <c r="GEF20" s="62"/>
      <c r="GEG20" s="62"/>
      <c r="GEH20" s="62"/>
      <c r="GEI20" s="62"/>
      <c r="GEJ20" s="62"/>
      <c r="GEK20" s="62"/>
      <c r="GEL20" s="62"/>
      <c r="GEM20" s="62"/>
      <c r="GEN20" s="62"/>
      <c r="GEO20" s="62"/>
      <c r="GEP20" s="62"/>
      <c r="GEQ20" s="62"/>
      <c r="GER20" s="62"/>
      <c r="GES20" s="62"/>
      <c r="GET20" s="62"/>
      <c r="GEU20" s="62"/>
      <c r="GEV20" s="62"/>
      <c r="GEW20" s="62"/>
      <c r="GEX20" s="62"/>
      <c r="GEY20" s="62"/>
      <c r="GEZ20" s="62"/>
      <c r="GFA20" s="62"/>
      <c r="GFB20" s="62"/>
      <c r="GFC20" s="62"/>
      <c r="GFD20" s="62"/>
      <c r="GFE20" s="62"/>
      <c r="GFF20" s="62"/>
      <c r="GFG20" s="62"/>
      <c r="GFH20" s="62"/>
      <c r="GFI20" s="62"/>
      <c r="GFJ20" s="62"/>
      <c r="GFK20" s="62"/>
      <c r="GFL20" s="62"/>
      <c r="GFM20" s="62"/>
      <c r="GFN20" s="62"/>
      <c r="GFO20" s="62"/>
      <c r="GFP20" s="62"/>
      <c r="GFQ20" s="62"/>
      <c r="GFR20" s="62"/>
      <c r="GFS20" s="62"/>
      <c r="GFT20" s="62"/>
      <c r="GFU20" s="62"/>
      <c r="GFV20" s="62"/>
      <c r="GFW20" s="62"/>
      <c r="GFX20" s="62"/>
      <c r="GFY20" s="62"/>
      <c r="GFZ20" s="62"/>
      <c r="GGA20" s="62"/>
      <c r="GGB20" s="62"/>
      <c r="GGC20" s="62"/>
      <c r="GGD20" s="62"/>
      <c r="GGE20" s="62"/>
      <c r="GGF20" s="62"/>
      <c r="GGG20" s="62"/>
      <c r="GGH20" s="62"/>
      <c r="GGI20" s="62"/>
      <c r="GGJ20" s="62"/>
      <c r="GGK20" s="62"/>
      <c r="GGL20" s="62"/>
      <c r="GGM20" s="62"/>
      <c r="GGN20" s="62"/>
      <c r="GGO20" s="62"/>
      <c r="GGP20" s="62"/>
      <c r="GGQ20" s="62"/>
      <c r="GGR20" s="62"/>
      <c r="GGS20" s="62"/>
      <c r="GGT20" s="62"/>
      <c r="GGU20" s="62"/>
      <c r="GGV20" s="62"/>
      <c r="GGW20" s="62"/>
      <c r="GGX20" s="62"/>
      <c r="GGY20" s="62"/>
      <c r="GGZ20" s="62"/>
      <c r="GHA20" s="62"/>
      <c r="GHB20" s="62"/>
      <c r="GHC20" s="62"/>
      <c r="GHD20" s="62"/>
      <c r="GHE20" s="62"/>
      <c r="GHF20" s="62"/>
      <c r="GHG20" s="62"/>
      <c r="GHH20" s="62"/>
      <c r="GHI20" s="62"/>
      <c r="GHJ20" s="62"/>
      <c r="GHK20" s="62"/>
      <c r="GHL20" s="62"/>
      <c r="GHM20" s="62"/>
      <c r="GHN20" s="62"/>
      <c r="GHO20" s="62"/>
      <c r="GHP20" s="62"/>
      <c r="GHQ20" s="62"/>
      <c r="GHR20" s="62"/>
      <c r="GHS20" s="62"/>
      <c r="GHT20" s="62"/>
      <c r="GHU20" s="62"/>
      <c r="GHV20" s="62"/>
      <c r="GHW20" s="62"/>
      <c r="GHX20" s="62"/>
      <c r="GHY20" s="62"/>
      <c r="GHZ20" s="62"/>
      <c r="GIA20" s="62"/>
      <c r="GIB20" s="62"/>
      <c r="GIC20" s="62"/>
      <c r="GID20" s="62"/>
      <c r="GIE20" s="62"/>
      <c r="GIF20" s="62"/>
      <c r="GIG20" s="62"/>
      <c r="GIH20" s="62"/>
      <c r="GII20" s="62"/>
      <c r="GIJ20" s="62"/>
      <c r="GIK20" s="62"/>
      <c r="GIL20" s="62"/>
      <c r="GIM20" s="62"/>
      <c r="GIN20" s="62"/>
      <c r="GIO20" s="62"/>
      <c r="GIP20" s="62"/>
      <c r="GIQ20" s="62"/>
      <c r="GIR20" s="62"/>
      <c r="GIS20" s="62"/>
      <c r="GIT20" s="62"/>
      <c r="GIU20" s="62"/>
      <c r="GIV20" s="62"/>
      <c r="GIW20" s="62"/>
      <c r="GIX20" s="62"/>
      <c r="GIY20" s="62"/>
      <c r="GIZ20" s="62"/>
      <c r="GJA20" s="62"/>
      <c r="GJB20" s="62"/>
      <c r="GJC20" s="62"/>
      <c r="GJD20" s="62"/>
      <c r="GJE20" s="62"/>
      <c r="GJF20" s="62"/>
      <c r="GJG20" s="62"/>
      <c r="GJH20" s="62"/>
      <c r="GJI20" s="62"/>
      <c r="GJJ20" s="62"/>
      <c r="GJK20" s="62"/>
      <c r="GJL20" s="62"/>
      <c r="GJM20" s="62"/>
      <c r="GJN20" s="62"/>
      <c r="GJO20" s="62"/>
      <c r="GJP20" s="62"/>
      <c r="GJQ20" s="62"/>
      <c r="GJR20" s="62"/>
      <c r="GJS20" s="62"/>
      <c r="GJT20" s="62"/>
      <c r="GJU20" s="62"/>
      <c r="GJV20" s="62"/>
      <c r="GJW20" s="62"/>
      <c r="GJX20" s="62"/>
      <c r="GJY20" s="62"/>
      <c r="GJZ20" s="62"/>
      <c r="GKA20" s="62"/>
      <c r="GKB20" s="62"/>
      <c r="GKC20" s="62"/>
      <c r="GKD20" s="62"/>
      <c r="GKE20" s="62"/>
      <c r="GKF20" s="62"/>
      <c r="GKG20" s="62"/>
      <c r="GKH20" s="62"/>
      <c r="GKI20" s="62"/>
      <c r="GKJ20" s="62"/>
      <c r="GKK20" s="62"/>
      <c r="GKL20" s="62"/>
      <c r="GKM20" s="62"/>
      <c r="GKN20" s="62"/>
      <c r="GKO20" s="62"/>
      <c r="GKP20" s="62"/>
      <c r="GKQ20" s="62"/>
      <c r="GKR20" s="62"/>
      <c r="GKS20" s="62"/>
      <c r="GKT20" s="62"/>
      <c r="GKU20" s="62"/>
      <c r="GKV20" s="62"/>
      <c r="GKW20" s="62"/>
      <c r="GKX20" s="62"/>
      <c r="GKY20" s="62"/>
      <c r="GKZ20" s="62"/>
      <c r="GLA20" s="62"/>
      <c r="GLB20" s="62"/>
      <c r="GLC20" s="62"/>
      <c r="GLD20" s="62"/>
      <c r="GLE20" s="62"/>
      <c r="GLF20" s="62"/>
      <c r="GLG20" s="62"/>
      <c r="GLH20" s="62"/>
      <c r="GLI20" s="62"/>
      <c r="GLJ20" s="62"/>
      <c r="GLK20" s="62"/>
      <c r="GLL20" s="62"/>
      <c r="GLM20" s="62"/>
      <c r="GLN20" s="62"/>
      <c r="GLO20" s="62"/>
      <c r="GLP20" s="62"/>
      <c r="GLQ20" s="62"/>
      <c r="GLR20" s="62"/>
      <c r="GLS20" s="62"/>
      <c r="GLT20" s="62"/>
      <c r="GLU20" s="62"/>
      <c r="GLV20" s="62"/>
      <c r="GLW20" s="62"/>
      <c r="GLX20" s="62"/>
      <c r="GLY20" s="62"/>
      <c r="GLZ20" s="62"/>
      <c r="GMA20" s="62"/>
      <c r="GMB20" s="62"/>
      <c r="GMC20" s="62"/>
      <c r="GMD20" s="62"/>
      <c r="GME20" s="62"/>
      <c r="GMF20" s="62"/>
      <c r="GMG20" s="62"/>
      <c r="GMH20" s="62"/>
      <c r="GMI20" s="62"/>
      <c r="GMJ20" s="62"/>
      <c r="GMK20" s="62"/>
      <c r="GML20" s="62"/>
      <c r="GMM20" s="62"/>
      <c r="GMN20" s="62"/>
      <c r="GMO20" s="62"/>
      <c r="GMP20" s="62"/>
      <c r="GMQ20" s="62"/>
      <c r="GMR20" s="62"/>
      <c r="GMS20" s="62"/>
      <c r="GMT20" s="62"/>
      <c r="GMU20" s="62"/>
      <c r="GMV20" s="62"/>
      <c r="GMW20" s="62"/>
      <c r="GMX20" s="62"/>
      <c r="GMY20" s="62"/>
      <c r="GMZ20" s="62"/>
      <c r="GNA20" s="62"/>
      <c r="GNB20" s="62"/>
      <c r="GNC20" s="62"/>
      <c r="GND20" s="62"/>
      <c r="GNE20" s="62"/>
      <c r="GNF20" s="62"/>
      <c r="GNG20" s="62"/>
      <c r="GNH20" s="62"/>
      <c r="GNI20" s="62"/>
      <c r="GNJ20" s="62"/>
      <c r="GNK20" s="62"/>
      <c r="GNL20" s="62"/>
      <c r="GNM20" s="62"/>
      <c r="GNN20" s="62"/>
      <c r="GNO20" s="62"/>
      <c r="GNP20" s="62"/>
      <c r="GNQ20" s="62"/>
      <c r="GNR20" s="62"/>
      <c r="GNS20" s="62"/>
      <c r="GNT20" s="62"/>
      <c r="GNU20" s="62"/>
      <c r="GNV20" s="62"/>
      <c r="GNW20" s="62"/>
      <c r="GNX20" s="62"/>
      <c r="GNY20" s="62"/>
      <c r="GNZ20" s="62"/>
      <c r="GOA20" s="62"/>
      <c r="GOB20" s="62"/>
      <c r="GOC20" s="62"/>
      <c r="GOD20" s="62"/>
      <c r="GOE20" s="62"/>
      <c r="GOF20" s="62"/>
      <c r="GOG20" s="62"/>
      <c r="GOH20" s="62"/>
      <c r="GOI20" s="62"/>
      <c r="GOJ20" s="62"/>
      <c r="GOK20" s="62"/>
      <c r="GOL20" s="62"/>
      <c r="GOM20" s="62"/>
      <c r="GON20" s="62"/>
      <c r="GOO20" s="62"/>
      <c r="GOP20" s="62"/>
      <c r="GOQ20" s="62"/>
      <c r="GOR20" s="62"/>
      <c r="GOS20" s="62"/>
      <c r="GOT20" s="62"/>
      <c r="GOU20" s="62"/>
      <c r="GOV20" s="62"/>
      <c r="GOW20" s="62"/>
      <c r="GOX20" s="62"/>
      <c r="GOY20" s="62"/>
      <c r="GOZ20" s="62"/>
      <c r="GPA20" s="62"/>
      <c r="GPB20" s="62"/>
      <c r="GPC20" s="62"/>
      <c r="GPD20" s="62"/>
      <c r="GPE20" s="62"/>
      <c r="GPF20" s="62"/>
      <c r="GPG20" s="62"/>
      <c r="GPH20" s="62"/>
      <c r="GPI20" s="62"/>
      <c r="GPJ20" s="62"/>
      <c r="GPK20" s="62"/>
      <c r="GPL20" s="62"/>
      <c r="GPM20" s="62"/>
      <c r="GPN20" s="62"/>
      <c r="GPO20" s="62"/>
      <c r="GPP20" s="62"/>
      <c r="GPQ20" s="62"/>
      <c r="GPR20" s="62"/>
      <c r="GPS20" s="62"/>
      <c r="GPT20" s="62"/>
      <c r="GPU20" s="62"/>
      <c r="GPV20" s="62"/>
      <c r="GPW20" s="62"/>
      <c r="GPX20" s="62"/>
      <c r="GPY20" s="62"/>
      <c r="GPZ20" s="62"/>
      <c r="GQA20" s="62"/>
      <c r="GQB20" s="62"/>
      <c r="GQC20" s="62"/>
      <c r="GQD20" s="62"/>
      <c r="GQE20" s="62"/>
      <c r="GQF20" s="62"/>
      <c r="GQG20" s="62"/>
      <c r="GQH20" s="62"/>
      <c r="GQI20" s="62"/>
      <c r="GQJ20" s="62"/>
      <c r="GQK20" s="62"/>
      <c r="GQL20" s="62"/>
      <c r="GQM20" s="62"/>
      <c r="GQN20" s="62"/>
      <c r="GQO20" s="62"/>
      <c r="GQP20" s="62"/>
      <c r="GQQ20" s="62"/>
      <c r="GQR20" s="62"/>
      <c r="GQS20" s="62"/>
      <c r="GQT20" s="62"/>
      <c r="GQU20" s="62"/>
      <c r="GQV20" s="62"/>
      <c r="GQW20" s="62"/>
      <c r="GQX20" s="62"/>
      <c r="GQY20" s="62"/>
      <c r="GQZ20" s="62"/>
      <c r="GRA20" s="62"/>
      <c r="GRB20" s="62"/>
      <c r="GRC20" s="62"/>
      <c r="GRD20" s="62"/>
      <c r="GRE20" s="62"/>
      <c r="GRF20" s="62"/>
      <c r="GRG20" s="62"/>
      <c r="GRH20" s="62"/>
      <c r="GRI20" s="62"/>
      <c r="GRJ20" s="62"/>
      <c r="GRK20" s="62"/>
      <c r="GRL20" s="62"/>
      <c r="GRM20" s="62"/>
      <c r="GRN20" s="62"/>
      <c r="GRO20" s="62"/>
      <c r="GRP20" s="62"/>
      <c r="GRQ20" s="62"/>
      <c r="GRR20" s="62"/>
      <c r="GRS20" s="62"/>
      <c r="GRT20" s="62"/>
      <c r="GRU20" s="62"/>
      <c r="GRV20" s="62"/>
      <c r="GRW20" s="62"/>
      <c r="GRX20" s="62"/>
      <c r="GRY20" s="62"/>
      <c r="GRZ20" s="62"/>
      <c r="GSA20" s="62"/>
      <c r="GSB20" s="62"/>
      <c r="GSC20" s="62"/>
      <c r="GSD20" s="62"/>
      <c r="GSE20" s="62"/>
      <c r="GSF20" s="62"/>
      <c r="GSG20" s="62"/>
      <c r="GSH20" s="62"/>
      <c r="GSI20" s="62"/>
      <c r="GSJ20" s="62"/>
      <c r="GSK20" s="62"/>
      <c r="GSL20" s="62"/>
      <c r="GSM20" s="62"/>
      <c r="GSN20" s="62"/>
      <c r="GSO20" s="62"/>
      <c r="GSP20" s="62"/>
      <c r="GSQ20" s="62"/>
      <c r="GSR20" s="62"/>
      <c r="GSS20" s="62"/>
      <c r="GST20" s="62"/>
      <c r="GSU20" s="62"/>
      <c r="GSV20" s="62"/>
      <c r="GSW20" s="62"/>
      <c r="GSX20" s="62"/>
      <c r="GSY20" s="62"/>
      <c r="GSZ20" s="62"/>
      <c r="GTA20" s="62"/>
      <c r="GTB20" s="62"/>
      <c r="GTC20" s="62"/>
      <c r="GTD20" s="62"/>
      <c r="GTE20" s="62"/>
      <c r="GTF20" s="62"/>
      <c r="GTG20" s="62"/>
      <c r="GTH20" s="62"/>
      <c r="GTI20" s="62"/>
      <c r="GTJ20" s="62"/>
      <c r="GTK20" s="62"/>
      <c r="GTL20" s="62"/>
      <c r="GTM20" s="62"/>
      <c r="GTN20" s="62"/>
      <c r="GTO20" s="62"/>
      <c r="GTP20" s="62"/>
      <c r="GTQ20" s="62"/>
      <c r="GTR20" s="62"/>
      <c r="GTS20" s="62"/>
      <c r="GTT20" s="62"/>
      <c r="GTU20" s="62"/>
      <c r="GTV20" s="62"/>
      <c r="GTW20" s="62"/>
      <c r="GTX20" s="62"/>
      <c r="GTY20" s="62"/>
      <c r="GTZ20" s="62"/>
      <c r="GUA20" s="62"/>
      <c r="GUB20" s="62"/>
      <c r="GUC20" s="62"/>
      <c r="GUD20" s="62"/>
      <c r="GUE20" s="62"/>
      <c r="GUF20" s="62"/>
      <c r="GUG20" s="62"/>
      <c r="GUH20" s="62"/>
      <c r="GUI20" s="62"/>
      <c r="GUJ20" s="62"/>
      <c r="GUK20" s="62"/>
      <c r="GUL20" s="62"/>
      <c r="GUM20" s="62"/>
      <c r="GUN20" s="62"/>
      <c r="GUO20" s="62"/>
      <c r="GUP20" s="62"/>
      <c r="GUQ20" s="62"/>
      <c r="GUR20" s="62"/>
      <c r="GUS20" s="62"/>
      <c r="GUT20" s="62"/>
      <c r="GUU20" s="62"/>
      <c r="GUV20" s="62"/>
      <c r="GUW20" s="62"/>
      <c r="GUX20" s="62"/>
      <c r="GUY20" s="62"/>
      <c r="GUZ20" s="62"/>
      <c r="GVA20" s="62"/>
      <c r="GVB20" s="62"/>
      <c r="GVC20" s="62"/>
      <c r="GVD20" s="62"/>
      <c r="GVE20" s="62"/>
      <c r="GVF20" s="62"/>
      <c r="GVG20" s="62"/>
      <c r="GVH20" s="62"/>
      <c r="GVI20" s="62"/>
      <c r="GVJ20" s="62"/>
      <c r="GVK20" s="62"/>
      <c r="GVL20" s="62"/>
      <c r="GVM20" s="62"/>
      <c r="GVN20" s="62"/>
      <c r="GVO20" s="62"/>
      <c r="GVP20" s="62"/>
      <c r="GVQ20" s="62"/>
      <c r="GVR20" s="62"/>
      <c r="GVS20" s="62"/>
      <c r="GVT20" s="62"/>
      <c r="GVU20" s="62"/>
      <c r="GVV20" s="62"/>
      <c r="GVW20" s="62"/>
      <c r="GVX20" s="62"/>
      <c r="GVY20" s="62"/>
      <c r="GVZ20" s="62"/>
      <c r="GWA20" s="62"/>
      <c r="GWB20" s="62"/>
      <c r="GWC20" s="62"/>
      <c r="GWD20" s="62"/>
      <c r="GWE20" s="62"/>
      <c r="GWF20" s="62"/>
      <c r="GWG20" s="62"/>
      <c r="GWH20" s="62"/>
      <c r="GWI20" s="62"/>
      <c r="GWJ20" s="62"/>
      <c r="GWK20" s="62"/>
      <c r="GWL20" s="62"/>
      <c r="GWM20" s="62"/>
      <c r="GWN20" s="62"/>
      <c r="GWO20" s="62"/>
      <c r="GWP20" s="62"/>
      <c r="GWQ20" s="62"/>
      <c r="GWR20" s="62"/>
      <c r="GWS20" s="62"/>
      <c r="GWT20" s="62"/>
      <c r="GWU20" s="62"/>
      <c r="GWV20" s="62"/>
      <c r="GWW20" s="62"/>
      <c r="GWX20" s="62"/>
      <c r="GWY20" s="62"/>
      <c r="GWZ20" s="62"/>
      <c r="GXA20" s="62"/>
      <c r="GXB20" s="62"/>
      <c r="GXC20" s="62"/>
      <c r="GXD20" s="62"/>
      <c r="GXE20" s="62"/>
      <c r="GXF20" s="62"/>
      <c r="GXG20" s="62"/>
      <c r="GXH20" s="62"/>
      <c r="GXI20" s="62"/>
      <c r="GXJ20" s="62"/>
      <c r="GXK20" s="62"/>
      <c r="GXL20" s="62"/>
      <c r="GXM20" s="62"/>
      <c r="GXN20" s="62"/>
      <c r="GXO20" s="62"/>
      <c r="GXP20" s="62"/>
      <c r="GXQ20" s="62"/>
      <c r="GXR20" s="62"/>
      <c r="GXS20" s="62"/>
      <c r="GXT20" s="62"/>
      <c r="GXU20" s="62"/>
      <c r="GXV20" s="62"/>
      <c r="GXW20" s="62"/>
      <c r="GXX20" s="62"/>
      <c r="GXY20" s="62"/>
      <c r="GXZ20" s="62"/>
      <c r="GYA20" s="62"/>
      <c r="GYB20" s="62"/>
      <c r="GYC20" s="62"/>
      <c r="GYD20" s="62"/>
      <c r="GYE20" s="62"/>
      <c r="GYF20" s="62"/>
      <c r="GYG20" s="62"/>
      <c r="GYH20" s="62"/>
      <c r="GYI20" s="62"/>
      <c r="GYJ20" s="62"/>
      <c r="GYK20" s="62"/>
      <c r="GYL20" s="62"/>
      <c r="GYM20" s="62"/>
      <c r="GYN20" s="62"/>
      <c r="GYO20" s="62"/>
      <c r="GYP20" s="62"/>
      <c r="GYQ20" s="62"/>
      <c r="GYR20" s="62"/>
      <c r="GYS20" s="62"/>
      <c r="GYT20" s="62"/>
      <c r="GYU20" s="62"/>
      <c r="GYV20" s="62"/>
      <c r="GYW20" s="62"/>
      <c r="GYX20" s="62"/>
      <c r="GYY20" s="62"/>
      <c r="GYZ20" s="62"/>
      <c r="GZA20" s="62"/>
      <c r="GZB20" s="62"/>
      <c r="GZC20" s="62"/>
      <c r="GZD20" s="62"/>
      <c r="GZE20" s="62"/>
      <c r="GZF20" s="62"/>
      <c r="GZG20" s="62"/>
      <c r="GZH20" s="62"/>
      <c r="GZI20" s="62"/>
      <c r="GZJ20" s="62"/>
      <c r="GZK20" s="62"/>
      <c r="GZL20" s="62"/>
      <c r="GZM20" s="62"/>
      <c r="GZN20" s="62"/>
      <c r="GZO20" s="62"/>
      <c r="GZP20" s="62"/>
      <c r="GZQ20" s="62"/>
      <c r="GZR20" s="62"/>
      <c r="GZS20" s="62"/>
      <c r="GZT20" s="62"/>
      <c r="GZU20" s="62"/>
      <c r="GZV20" s="62"/>
      <c r="GZW20" s="62"/>
      <c r="GZX20" s="62"/>
      <c r="GZY20" s="62"/>
      <c r="GZZ20" s="62"/>
      <c r="HAA20" s="62"/>
      <c r="HAB20" s="62"/>
      <c r="HAC20" s="62"/>
      <c r="HAD20" s="62"/>
      <c r="HAE20" s="62"/>
      <c r="HAF20" s="62"/>
      <c r="HAG20" s="62"/>
      <c r="HAH20" s="62"/>
      <c r="HAI20" s="62"/>
      <c r="HAJ20" s="62"/>
      <c r="HAK20" s="62"/>
      <c r="HAL20" s="62"/>
      <c r="HAM20" s="62"/>
      <c r="HAN20" s="62"/>
      <c r="HAO20" s="62"/>
      <c r="HAP20" s="62"/>
      <c r="HAQ20" s="62"/>
      <c r="HAR20" s="62"/>
      <c r="HAS20" s="62"/>
      <c r="HAT20" s="62"/>
      <c r="HAU20" s="62"/>
      <c r="HAV20" s="62"/>
      <c r="HAW20" s="62"/>
      <c r="HAX20" s="62"/>
      <c r="HAY20" s="62"/>
      <c r="HAZ20" s="62"/>
      <c r="HBA20" s="62"/>
      <c r="HBB20" s="62"/>
      <c r="HBC20" s="62"/>
      <c r="HBD20" s="62"/>
      <c r="HBE20" s="62"/>
      <c r="HBF20" s="62"/>
      <c r="HBG20" s="62"/>
      <c r="HBH20" s="62"/>
      <c r="HBI20" s="62"/>
      <c r="HBJ20" s="62"/>
      <c r="HBK20" s="62"/>
      <c r="HBL20" s="62"/>
      <c r="HBM20" s="62"/>
      <c r="HBN20" s="62"/>
      <c r="HBO20" s="62"/>
      <c r="HBP20" s="62"/>
      <c r="HBQ20" s="62"/>
      <c r="HBR20" s="62"/>
      <c r="HBS20" s="62"/>
      <c r="HBT20" s="62"/>
      <c r="HBU20" s="62"/>
      <c r="HBV20" s="62"/>
      <c r="HBW20" s="62"/>
      <c r="HBX20" s="62"/>
      <c r="HBY20" s="62"/>
      <c r="HBZ20" s="62"/>
      <c r="HCA20" s="62"/>
      <c r="HCB20" s="62"/>
      <c r="HCC20" s="62"/>
      <c r="HCD20" s="62"/>
      <c r="HCE20" s="62"/>
      <c r="HCF20" s="62"/>
      <c r="HCG20" s="62"/>
      <c r="HCH20" s="62"/>
      <c r="HCI20" s="62"/>
      <c r="HCJ20" s="62"/>
      <c r="HCK20" s="62"/>
      <c r="HCL20" s="62"/>
      <c r="HCM20" s="62"/>
      <c r="HCN20" s="62"/>
      <c r="HCO20" s="62"/>
      <c r="HCP20" s="62"/>
      <c r="HCQ20" s="62"/>
      <c r="HCR20" s="62"/>
      <c r="HCS20" s="62"/>
      <c r="HCT20" s="62"/>
      <c r="HCU20" s="62"/>
      <c r="HCV20" s="62"/>
      <c r="HCW20" s="62"/>
      <c r="HCX20" s="62"/>
      <c r="HCY20" s="62"/>
      <c r="HCZ20" s="62"/>
      <c r="HDA20" s="62"/>
      <c r="HDB20" s="62"/>
      <c r="HDC20" s="62"/>
      <c r="HDD20" s="62"/>
      <c r="HDE20" s="62"/>
      <c r="HDF20" s="62"/>
      <c r="HDG20" s="62"/>
      <c r="HDH20" s="62"/>
      <c r="HDI20" s="62"/>
      <c r="HDJ20" s="62"/>
      <c r="HDK20" s="62"/>
      <c r="HDL20" s="62"/>
      <c r="HDM20" s="62"/>
      <c r="HDN20" s="62"/>
      <c r="HDO20" s="62"/>
      <c r="HDP20" s="62"/>
      <c r="HDQ20" s="62"/>
      <c r="HDR20" s="62"/>
      <c r="HDS20" s="62"/>
      <c r="HDT20" s="62"/>
      <c r="HDU20" s="62"/>
      <c r="HDV20" s="62"/>
      <c r="HDW20" s="62"/>
      <c r="HDX20" s="62"/>
      <c r="HDY20" s="62"/>
      <c r="HDZ20" s="62"/>
      <c r="HEA20" s="62"/>
      <c r="HEB20" s="62"/>
      <c r="HEC20" s="62"/>
      <c r="HED20" s="62"/>
      <c r="HEE20" s="62"/>
      <c r="HEF20" s="62"/>
      <c r="HEG20" s="62"/>
      <c r="HEH20" s="62"/>
      <c r="HEI20" s="62"/>
      <c r="HEJ20" s="62"/>
      <c r="HEK20" s="62"/>
      <c r="HEL20" s="62"/>
      <c r="HEM20" s="62"/>
      <c r="HEN20" s="62"/>
      <c r="HEO20" s="62"/>
      <c r="HEP20" s="62"/>
      <c r="HEQ20" s="62"/>
      <c r="HER20" s="62"/>
      <c r="HES20" s="62"/>
      <c r="HET20" s="62"/>
      <c r="HEU20" s="62"/>
      <c r="HEV20" s="62"/>
      <c r="HEW20" s="62"/>
      <c r="HEX20" s="62"/>
      <c r="HEY20" s="62"/>
      <c r="HEZ20" s="62"/>
      <c r="HFA20" s="62"/>
      <c r="HFB20" s="62"/>
      <c r="HFC20" s="62"/>
      <c r="HFD20" s="62"/>
      <c r="HFE20" s="62"/>
      <c r="HFF20" s="62"/>
      <c r="HFG20" s="62"/>
      <c r="HFH20" s="62"/>
      <c r="HFI20" s="62"/>
      <c r="HFJ20" s="62"/>
      <c r="HFK20" s="62"/>
      <c r="HFL20" s="62"/>
      <c r="HFM20" s="62"/>
      <c r="HFN20" s="62"/>
      <c r="HFO20" s="62"/>
      <c r="HFP20" s="62"/>
      <c r="HFQ20" s="62"/>
      <c r="HFR20" s="62"/>
      <c r="HFS20" s="62"/>
      <c r="HFT20" s="62"/>
      <c r="HFU20" s="62"/>
      <c r="HFV20" s="62"/>
      <c r="HFW20" s="62"/>
      <c r="HFX20" s="62"/>
      <c r="HFY20" s="62"/>
      <c r="HFZ20" s="62"/>
      <c r="HGA20" s="62"/>
      <c r="HGB20" s="62"/>
      <c r="HGC20" s="62"/>
      <c r="HGD20" s="62"/>
      <c r="HGE20" s="62"/>
      <c r="HGF20" s="62"/>
      <c r="HGG20" s="62"/>
      <c r="HGH20" s="62"/>
      <c r="HGI20" s="62"/>
      <c r="HGJ20" s="62"/>
      <c r="HGK20" s="62"/>
      <c r="HGL20" s="62"/>
      <c r="HGM20" s="62"/>
      <c r="HGN20" s="62"/>
      <c r="HGO20" s="62"/>
      <c r="HGP20" s="62"/>
      <c r="HGQ20" s="62"/>
      <c r="HGR20" s="62"/>
      <c r="HGS20" s="62"/>
      <c r="HGT20" s="62"/>
      <c r="HGU20" s="62"/>
      <c r="HGV20" s="62"/>
      <c r="HGW20" s="62"/>
      <c r="HGX20" s="62"/>
      <c r="HGY20" s="62"/>
      <c r="HGZ20" s="62"/>
      <c r="HHA20" s="62"/>
      <c r="HHB20" s="62"/>
      <c r="HHC20" s="62"/>
      <c r="HHD20" s="62"/>
      <c r="HHE20" s="62"/>
      <c r="HHF20" s="62"/>
      <c r="HHG20" s="62"/>
      <c r="HHH20" s="62"/>
      <c r="HHI20" s="62"/>
      <c r="HHJ20" s="62"/>
      <c r="HHK20" s="62"/>
      <c r="HHL20" s="62"/>
      <c r="HHM20" s="62"/>
      <c r="HHN20" s="62"/>
      <c r="HHO20" s="62"/>
      <c r="HHP20" s="62"/>
      <c r="HHQ20" s="62"/>
      <c r="HHR20" s="62"/>
      <c r="HHS20" s="62"/>
      <c r="HHT20" s="62"/>
      <c r="HHU20" s="62"/>
      <c r="HHV20" s="62"/>
      <c r="HHW20" s="62"/>
      <c r="HHX20" s="62"/>
      <c r="HHY20" s="62"/>
      <c r="HHZ20" s="62"/>
      <c r="HIA20" s="62"/>
      <c r="HIB20" s="62"/>
      <c r="HIC20" s="62"/>
      <c r="HID20" s="62"/>
      <c r="HIE20" s="62"/>
      <c r="HIF20" s="62"/>
      <c r="HIG20" s="62"/>
      <c r="HIH20" s="62"/>
      <c r="HII20" s="62"/>
      <c r="HIJ20" s="62"/>
      <c r="HIK20" s="62"/>
      <c r="HIL20" s="62"/>
      <c r="HIM20" s="62"/>
      <c r="HIN20" s="62"/>
      <c r="HIO20" s="62"/>
      <c r="HIP20" s="62"/>
      <c r="HIQ20" s="62"/>
      <c r="HIR20" s="62"/>
      <c r="HIS20" s="62"/>
      <c r="HIT20" s="62"/>
      <c r="HIU20" s="62"/>
      <c r="HIV20" s="62"/>
      <c r="HIW20" s="62"/>
      <c r="HIX20" s="62"/>
      <c r="HIY20" s="62"/>
      <c r="HIZ20" s="62"/>
      <c r="HJA20" s="62"/>
      <c r="HJB20" s="62"/>
      <c r="HJC20" s="62"/>
      <c r="HJD20" s="62"/>
      <c r="HJE20" s="62"/>
      <c r="HJF20" s="62"/>
      <c r="HJG20" s="62"/>
      <c r="HJH20" s="62"/>
      <c r="HJI20" s="62"/>
      <c r="HJJ20" s="62"/>
      <c r="HJK20" s="62"/>
      <c r="HJL20" s="62"/>
      <c r="HJM20" s="62"/>
      <c r="HJN20" s="62"/>
      <c r="HJO20" s="62"/>
      <c r="HJP20" s="62"/>
      <c r="HJQ20" s="62"/>
      <c r="HJR20" s="62"/>
      <c r="HJS20" s="62"/>
      <c r="HJT20" s="62"/>
      <c r="HJU20" s="62"/>
      <c r="HJV20" s="62"/>
      <c r="HJW20" s="62"/>
      <c r="HJX20" s="62"/>
      <c r="HJY20" s="62"/>
      <c r="HJZ20" s="62"/>
      <c r="HKA20" s="62"/>
      <c r="HKB20" s="62"/>
      <c r="HKC20" s="62"/>
      <c r="HKD20" s="62"/>
      <c r="HKE20" s="62"/>
      <c r="HKF20" s="62"/>
      <c r="HKG20" s="62"/>
      <c r="HKH20" s="62"/>
      <c r="HKI20" s="62"/>
      <c r="HKJ20" s="62"/>
      <c r="HKK20" s="62"/>
      <c r="HKL20" s="62"/>
      <c r="HKM20" s="62"/>
      <c r="HKN20" s="62"/>
      <c r="HKO20" s="62"/>
      <c r="HKP20" s="62"/>
      <c r="HKQ20" s="62"/>
      <c r="HKR20" s="62"/>
      <c r="HKS20" s="62"/>
      <c r="HKT20" s="62"/>
      <c r="HKU20" s="62"/>
      <c r="HKV20" s="62"/>
      <c r="HKW20" s="62"/>
      <c r="HKX20" s="62"/>
      <c r="HKY20" s="62"/>
      <c r="HKZ20" s="62"/>
      <c r="HLA20" s="62"/>
      <c r="HLB20" s="62"/>
      <c r="HLC20" s="62"/>
      <c r="HLD20" s="62"/>
      <c r="HLE20" s="62"/>
      <c r="HLF20" s="62"/>
      <c r="HLG20" s="62"/>
      <c r="HLH20" s="62"/>
      <c r="HLI20" s="62"/>
      <c r="HLJ20" s="62"/>
      <c r="HLK20" s="62"/>
      <c r="HLL20" s="62"/>
      <c r="HLM20" s="62"/>
      <c r="HLN20" s="62"/>
      <c r="HLO20" s="62"/>
      <c r="HLP20" s="62"/>
      <c r="HLQ20" s="62"/>
      <c r="HLR20" s="62"/>
      <c r="HLS20" s="62"/>
      <c r="HLT20" s="62"/>
      <c r="HLU20" s="62"/>
      <c r="HLV20" s="62"/>
      <c r="HLW20" s="62"/>
      <c r="HLX20" s="62"/>
      <c r="HLY20" s="62"/>
      <c r="HLZ20" s="62"/>
      <c r="HMA20" s="62"/>
      <c r="HMB20" s="62"/>
      <c r="HMC20" s="62"/>
      <c r="HMD20" s="62"/>
      <c r="HME20" s="62"/>
      <c r="HMF20" s="62"/>
      <c r="HMG20" s="62"/>
      <c r="HMH20" s="62"/>
      <c r="HMI20" s="62"/>
      <c r="HMJ20" s="62"/>
      <c r="HMK20" s="62"/>
      <c r="HML20" s="62"/>
      <c r="HMM20" s="62"/>
      <c r="HMN20" s="62"/>
      <c r="HMO20" s="62"/>
      <c r="HMP20" s="62"/>
      <c r="HMQ20" s="62"/>
      <c r="HMR20" s="62"/>
      <c r="HMS20" s="62"/>
      <c r="HMT20" s="62"/>
      <c r="HMU20" s="62"/>
      <c r="HMV20" s="62"/>
      <c r="HMW20" s="62"/>
      <c r="HMX20" s="62"/>
      <c r="HMY20" s="62"/>
      <c r="HMZ20" s="62"/>
      <c r="HNA20" s="62"/>
      <c r="HNB20" s="62"/>
      <c r="HNC20" s="62"/>
      <c r="HND20" s="62"/>
      <c r="HNE20" s="62"/>
      <c r="HNF20" s="62"/>
      <c r="HNG20" s="62"/>
      <c r="HNH20" s="62"/>
      <c r="HNI20" s="62"/>
      <c r="HNJ20" s="62"/>
      <c r="HNK20" s="62"/>
      <c r="HNL20" s="62"/>
      <c r="HNM20" s="62"/>
      <c r="HNN20" s="62"/>
      <c r="HNO20" s="62"/>
      <c r="HNP20" s="62"/>
      <c r="HNQ20" s="62"/>
      <c r="HNR20" s="62"/>
      <c r="HNS20" s="62"/>
      <c r="HNT20" s="62"/>
      <c r="HNU20" s="62"/>
      <c r="HNV20" s="62"/>
      <c r="HNW20" s="62"/>
      <c r="HNX20" s="62"/>
      <c r="HNY20" s="62"/>
      <c r="HNZ20" s="62"/>
      <c r="HOA20" s="62"/>
      <c r="HOB20" s="62"/>
      <c r="HOC20" s="62"/>
      <c r="HOD20" s="62"/>
      <c r="HOE20" s="62"/>
      <c r="HOF20" s="62"/>
      <c r="HOG20" s="62"/>
      <c r="HOH20" s="62"/>
      <c r="HOI20" s="62"/>
      <c r="HOJ20" s="62"/>
      <c r="HOK20" s="62"/>
      <c r="HOL20" s="62"/>
      <c r="HOM20" s="62"/>
      <c r="HON20" s="62"/>
      <c r="HOO20" s="62"/>
      <c r="HOP20" s="62"/>
      <c r="HOQ20" s="62"/>
      <c r="HOR20" s="62"/>
      <c r="HOS20" s="62"/>
      <c r="HOT20" s="62"/>
      <c r="HOU20" s="62"/>
      <c r="HOV20" s="62"/>
      <c r="HOW20" s="62"/>
      <c r="HOX20" s="62"/>
      <c r="HOY20" s="62"/>
      <c r="HOZ20" s="62"/>
      <c r="HPA20" s="62"/>
      <c r="HPB20" s="62"/>
      <c r="HPC20" s="62"/>
      <c r="HPD20" s="62"/>
      <c r="HPE20" s="62"/>
      <c r="HPF20" s="62"/>
      <c r="HPG20" s="62"/>
      <c r="HPH20" s="62"/>
      <c r="HPI20" s="62"/>
      <c r="HPJ20" s="62"/>
      <c r="HPK20" s="62"/>
      <c r="HPL20" s="62"/>
      <c r="HPM20" s="62"/>
      <c r="HPN20" s="62"/>
      <c r="HPO20" s="62"/>
      <c r="HPP20" s="62"/>
      <c r="HPQ20" s="62"/>
      <c r="HPR20" s="62"/>
      <c r="HPS20" s="62"/>
      <c r="HPT20" s="62"/>
      <c r="HPU20" s="62"/>
      <c r="HPV20" s="62"/>
      <c r="HPW20" s="62"/>
      <c r="HPX20" s="62"/>
      <c r="HPY20" s="62"/>
      <c r="HPZ20" s="62"/>
      <c r="HQA20" s="62"/>
      <c r="HQB20" s="62"/>
      <c r="HQC20" s="62"/>
      <c r="HQD20" s="62"/>
      <c r="HQE20" s="62"/>
      <c r="HQF20" s="62"/>
      <c r="HQG20" s="62"/>
      <c r="HQH20" s="62"/>
      <c r="HQI20" s="62"/>
      <c r="HQJ20" s="62"/>
      <c r="HQK20" s="62"/>
      <c r="HQL20" s="62"/>
      <c r="HQM20" s="62"/>
      <c r="HQN20" s="62"/>
      <c r="HQO20" s="62"/>
      <c r="HQP20" s="62"/>
      <c r="HQQ20" s="62"/>
      <c r="HQR20" s="62"/>
      <c r="HQS20" s="62"/>
      <c r="HQT20" s="62"/>
      <c r="HQU20" s="62"/>
      <c r="HQV20" s="62"/>
      <c r="HQW20" s="62"/>
      <c r="HQX20" s="62"/>
      <c r="HQY20" s="62"/>
      <c r="HQZ20" s="62"/>
      <c r="HRA20" s="62"/>
      <c r="HRB20" s="62"/>
      <c r="HRC20" s="62"/>
      <c r="HRD20" s="62"/>
      <c r="HRE20" s="62"/>
      <c r="HRF20" s="62"/>
      <c r="HRG20" s="62"/>
      <c r="HRH20" s="62"/>
      <c r="HRI20" s="62"/>
      <c r="HRJ20" s="62"/>
      <c r="HRK20" s="62"/>
      <c r="HRL20" s="62"/>
      <c r="HRM20" s="62"/>
      <c r="HRN20" s="62"/>
      <c r="HRO20" s="62"/>
      <c r="HRP20" s="62"/>
      <c r="HRQ20" s="62"/>
      <c r="HRR20" s="62"/>
      <c r="HRS20" s="62"/>
      <c r="HRT20" s="62"/>
      <c r="HRU20" s="62"/>
      <c r="HRV20" s="62"/>
      <c r="HRW20" s="62"/>
      <c r="HRX20" s="62"/>
      <c r="HRY20" s="62"/>
      <c r="HRZ20" s="62"/>
      <c r="HSA20" s="62"/>
      <c r="HSB20" s="62"/>
      <c r="HSC20" s="62"/>
      <c r="HSD20" s="62"/>
      <c r="HSE20" s="62"/>
      <c r="HSF20" s="62"/>
      <c r="HSG20" s="62"/>
      <c r="HSH20" s="62"/>
      <c r="HSI20" s="62"/>
      <c r="HSJ20" s="62"/>
      <c r="HSK20" s="62"/>
      <c r="HSL20" s="62"/>
      <c r="HSM20" s="62"/>
      <c r="HSN20" s="62"/>
      <c r="HSO20" s="62"/>
      <c r="HSP20" s="62"/>
      <c r="HSQ20" s="62"/>
      <c r="HSR20" s="62"/>
      <c r="HSS20" s="62"/>
      <c r="HST20" s="62"/>
      <c r="HSU20" s="62"/>
      <c r="HSV20" s="62"/>
      <c r="HSW20" s="62"/>
      <c r="HSX20" s="62"/>
      <c r="HSY20" s="62"/>
      <c r="HSZ20" s="62"/>
      <c r="HTA20" s="62"/>
      <c r="HTB20" s="62"/>
      <c r="HTC20" s="62"/>
      <c r="HTD20" s="62"/>
      <c r="HTE20" s="62"/>
      <c r="HTF20" s="62"/>
      <c r="HTG20" s="62"/>
      <c r="HTH20" s="62"/>
      <c r="HTI20" s="62"/>
      <c r="HTJ20" s="62"/>
      <c r="HTK20" s="62"/>
      <c r="HTL20" s="62"/>
      <c r="HTM20" s="62"/>
      <c r="HTN20" s="62"/>
      <c r="HTO20" s="62"/>
      <c r="HTP20" s="62"/>
      <c r="HTQ20" s="62"/>
      <c r="HTR20" s="62"/>
      <c r="HTS20" s="62"/>
      <c r="HTT20" s="62"/>
      <c r="HTU20" s="62"/>
      <c r="HTV20" s="62"/>
      <c r="HTW20" s="62"/>
      <c r="HTX20" s="62"/>
      <c r="HTY20" s="62"/>
      <c r="HTZ20" s="62"/>
      <c r="HUA20" s="62"/>
      <c r="HUB20" s="62"/>
      <c r="HUC20" s="62"/>
      <c r="HUD20" s="62"/>
      <c r="HUE20" s="62"/>
      <c r="HUF20" s="62"/>
      <c r="HUG20" s="62"/>
      <c r="HUH20" s="62"/>
      <c r="HUI20" s="62"/>
      <c r="HUJ20" s="62"/>
      <c r="HUK20" s="62"/>
      <c r="HUL20" s="62"/>
      <c r="HUM20" s="62"/>
      <c r="HUN20" s="62"/>
      <c r="HUO20" s="62"/>
      <c r="HUP20" s="62"/>
      <c r="HUQ20" s="62"/>
      <c r="HUR20" s="62"/>
      <c r="HUS20" s="62"/>
      <c r="HUT20" s="62"/>
      <c r="HUU20" s="62"/>
      <c r="HUV20" s="62"/>
      <c r="HUW20" s="62"/>
      <c r="HUX20" s="62"/>
      <c r="HUY20" s="62"/>
      <c r="HUZ20" s="62"/>
      <c r="HVA20" s="62"/>
      <c r="HVB20" s="62"/>
      <c r="HVC20" s="62"/>
      <c r="HVD20" s="62"/>
      <c r="HVE20" s="62"/>
      <c r="HVF20" s="62"/>
      <c r="HVG20" s="62"/>
      <c r="HVH20" s="62"/>
      <c r="HVI20" s="62"/>
      <c r="HVJ20" s="62"/>
      <c r="HVK20" s="62"/>
      <c r="HVL20" s="62"/>
      <c r="HVM20" s="62"/>
      <c r="HVN20" s="62"/>
      <c r="HVO20" s="62"/>
      <c r="HVP20" s="62"/>
      <c r="HVQ20" s="62"/>
      <c r="HVR20" s="62"/>
      <c r="HVS20" s="62"/>
      <c r="HVT20" s="62"/>
      <c r="HVU20" s="62"/>
      <c r="HVV20" s="62"/>
      <c r="HVW20" s="62"/>
      <c r="HVX20" s="62"/>
      <c r="HVY20" s="62"/>
      <c r="HVZ20" s="62"/>
      <c r="HWA20" s="62"/>
      <c r="HWB20" s="62"/>
      <c r="HWC20" s="62"/>
      <c r="HWD20" s="62"/>
      <c r="HWE20" s="62"/>
      <c r="HWF20" s="62"/>
      <c r="HWG20" s="62"/>
      <c r="HWH20" s="62"/>
      <c r="HWI20" s="62"/>
      <c r="HWJ20" s="62"/>
      <c r="HWK20" s="62"/>
      <c r="HWL20" s="62"/>
      <c r="HWM20" s="62"/>
      <c r="HWN20" s="62"/>
      <c r="HWO20" s="62"/>
      <c r="HWP20" s="62"/>
      <c r="HWQ20" s="62"/>
      <c r="HWR20" s="62"/>
      <c r="HWS20" s="62"/>
      <c r="HWT20" s="62"/>
      <c r="HWU20" s="62"/>
      <c r="HWV20" s="62"/>
      <c r="HWW20" s="62"/>
      <c r="HWX20" s="62"/>
      <c r="HWY20" s="62"/>
      <c r="HWZ20" s="62"/>
      <c r="HXA20" s="62"/>
      <c r="HXB20" s="62"/>
      <c r="HXC20" s="62"/>
      <c r="HXD20" s="62"/>
      <c r="HXE20" s="62"/>
      <c r="HXF20" s="62"/>
      <c r="HXG20" s="62"/>
      <c r="HXH20" s="62"/>
      <c r="HXI20" s="62"/>
      <c r="HXJ20" s="62"/>
      <c r="HXK20" s="62"/>
      <c r="HXL20" s="62"/>
      <c r="HXM20" s="62"/>
      <c r="HXN20" s="62"/>
      <c r="HXO20" s="62"/>
      <c r="HXP20" s="62"/>
      <c r="HXQ20" s="62"/>
      <c r="HXR20" s="62"/>
      <c r="HXS20" s="62"/>
      <c r="HXT20" s="62"/>
      <c r="HXU20" s="62"/>
      <c r="HXV20" s="62"/>
      <c r="HXW20" s="62"/>
      <c r="HXX20" s="62"/>
      <c r="HXY20" s="62"/>
      <c r="HXZ20" s="62"/>
      <c r="HYA20" s="62"/>
      <c r="HYB20" s="62"/>
      <c r="HYC20" s="62"/>
      <c r="HYD20" s="62"/>
      <c r="HYE20" s="62"/>
      <c r="HYF20" s="62"/>
      <c r="HYG20" s="62"/>
      <c r="HYH20" s="62"/>
      <c r="HYI20" s="62"/>
      <c r="HYJ20" s="62"/>
      <c r="HYK20" s="62"/>
      <c r="HYL20" s="62"/>
      <c r="HYM20" s="62"/>
      <c r="HYN20" s="62"/>
      <c r="HYO20" s="62"/>
      <c r="HYP20" s="62"/>
      <c r="HYQ20" s="62"/>
      <c r="HYR20" s="62"/>
      <c r="HYS20" s="62"/>
      <c r="HYT20" s="62"/>
      <c r="HYU20" s="62"/>
      <c r="HYV20" s="62"/>
      <c r="HYW20" s="62"/>
      <c r="HYX20" s="62"/>
      <c r="HYY20" s="62"/>
      <c r="HYZ20" s="62"/>
      <c r="HZA20" s="62"/>
      <c r="HZB20" s="62"/>
      <c r="HZC20" s="62"/>
      <c r="HZD20" s="62"/>
      <c r="HZE20" s="62"/>
      <c r="HZF20" s="62"/>
      <c r="HZG20" s="62"/>
      <c r="HZH20" s="62"/>
      <c r="HZI20" s="62"/>
      <c r="HZJ20" s="62"/>
      <c r="HZK20" s="62"/>
      <c r="HZL20" s="62"/>
      <c r="HZM20" s="62"/>
      <c r="HZN20" s="62"/>
      <c r="HZO20" s="62"/>
      <c r="HZP20" s="62"/>
      <c r="HZQ20" s="62"/>
      <c r="HZR20" s="62"/>
      <c r="HZS20" s="62"/>
      <c r="HZT20" s="62"/>
      <c r="HZU20" s="62"/>
      <c r="HZV20" s="62"/>
      <c r="HZW20" s="62"/>
      <c r="HZX20" s="62"/>
      <c r="HZY20" s="62"/>
      <c r="HZZ20" s="62"/>
      <c r="IAA20" s="62"/>
      <c r="IAB20" s="62"/>
      <c r="IAC20" s="62"/>
      <c r="IAD20" s="62"/>
      <c r="IAE20" s="62"/>
      <c r="IAF20" s="62"/>
      <c r="IAG20" s="62"/>
      <c r="IAH20" s="62"/>
      <c r="IAI20" s="62"/>
      <c r="IAJ20" s="62"/>
      <c r="IAK20" s="62"/>
      <c r="IAL20" s="62"/>
      <c r="IAM20" s="62"/>
      <c r="IAN20" s="62"/>
      <c r="IAO20" s="62"/>
      <c r="IAP20" s="62"/>
      <c r="IAQ20" s="62"/>
      <c r="IAR20" s="62"/>
      <c r="IAS20" s="62"/>
      <c r="IAT20" s="62"/>
      <c r="IAU20" s="62"/>
      <c r="IAV20" s="62"/>
      <c r="IAW20" s="62"/>
      <c r="IAX20" s="62"/>
      <c r="IAY20" s="62"/>
      <c r="IAZ20" s="62"/>
      <c r="IBA20" s="62"/>
      <c r="IBB20" s="62"/>
      <c r="IBC20" s="62"/>
      <c r="IBD20" s="62"/>
      <c r="IBE20" s="62"/>
      <c r="IBF20" s="62"/>
      <c r="IBG20" s="62"/>
      <c r="IBH20" s="62"/>
      <c r="IBI20" s="62"/>
      <c r="IBJ20" s="62"/>
      <c r="IBK20" s="62"/>
      <c r="IBL20" s="62"/>
      <c r="IBM20" s="62"/>
      <c r="IBN20" s="62"/>
      <c r="IBO20" s="62"/>
      <c r="IBP20" s="62"/>
      <c r="IBQ20" s="62"/>
      <c r="IBR20" s="62"/>
      <c r="IBS20" s="62"/>
      <c r="IBT20" s="62"/>
      <c r="IBU20" s="62"/>
      <c r="IBV20" s="62"/>
      <c r="IBW20" s="62"/>
      <c r="IBX20" s="62"/>
      <c r="IBY20" s="62"/>
      <c r="IBZ20" s="62"/>
      <c r="ICA20" s="62"/>
      <c r="ICB20" s="62"/>
      <c r="ICC20" s="62"/>
      <c r="ICD20" s="62"/>
      <c r="ICE20" s="62"/>
      <c r="ICF20" s="62"/>
      <c r="ICG20" s="62"/>
      <c r="ICH20" s="62"/>
      <c r="ICI20" s="62"/>
      <c r="ICJ20" s="62"/>
      <c r="ICK20" s="62"/>
      <c r="ICL20" s="62"/>
      <c r="ICM20" s="62"/>
      <c r="ICN20" s="62"/>
      <c r="ICO20" s="62"/>
      <c r="ICP20" s="62"/>
      <c r="ICQ20" s="62"/>
      <c r="ICR20" s="62"/>
      <c r="ICS20" s="62"/>
      <c r="ICT20" s="62"/>
      <c r="ICU20" s="62"/>
      <c r="ICV20" s="62"/>
      <c r="ICW20" s="62"/>
      <c r="ICX20" s="62"/>
      <c r="ICY20" s="62"/>
      <c r="ICZ20" s="62"/>
      <c r="IDA20" s="62"/>
      <c r="IDB20" s="62"/>
      <c r="IDC20" s="62"/>
      <c r="IDD20" s="62"/>
      <c r="IDE20" s="62"/>
      <c r="IDF20" s="62"/>
      <c r="IDG20" s="62"/>
      <c r="IDH20" s="62"/>
      <c r="IDI20" s="62"/>
      <c r="IDJ20" s="62"/>
      <c r="IDK20" s="62"/>
      <c r="IDL20" s="62"/>
      <c r="IDM20" s="62"/>
      <c r="IDN20" s="62"/>
      <c r="IDO20" s="62"/>
      <c r="IDP20" s="62"/>
      <c r="IDQ20" s="62"/>
      <c r="IDR20" s="62"/>
      <c r="IDS20" s="62"/>
      <c r="IDT20" s="62"/>
      <c r="IDU20" s="62"/>
      <c r="IDV20" s="62"/>
      <c r="IDW20" s="62"/>
      <c r="IDX20" s="62"/>
      <c r="IDY20" s="62"/>
      <c r="IDZ20" s="62"/>
      <c r="IEA20" s="62"/>
      <c r="IEB20" s="62"/>
      <c r="IEC20" s="62"/>
      <c r="IED20" s="62"/>
      <c r="IEE20" s="62"/>
      <c r="IEF20" s="62"/>
      <c r="IEG20" s="62"/>
      <c r="IEH20" s="62"/>
      <c r="IEI20" s="62"/>
      <c r="IEJ20" s="62"/>
      <c r="IEK20" s="62"/>
      <c r="IEL20" s="62"/>
      <c r="IEM20" s="62"/>
      <c r="IEN20" s="62"/>
      <c r="IEO20" s="62"/>
      <c r="IEP20" s="62"/>
      <c r="IEQ20" s="62"/>
      <c r="IER20" s="62"/>
      <c r="IES20" s="62"/>
      <c r="IET20" s="62"/>
      <c r="IEU20" s="62"/>
      <c r="IEV20" s="62"/>
      <c r="IEW20" s="62"/>
      <c r="IEX20" s="62"/>
      <c r="IEY20" s="62"/>
      <c r="IEZ20" s="62"/>
      <c r="IFA20" s="62"/>
      <c r="IFB20" s="62"/>
      <c r="IFC20" s="62"/>
      <c r="IFD20" s="62"/>
      <c r="IFE20" s="62"/>
      <c r="IFF20" s="62"/>
      <c r="IFG20" s="62"/>
      <c r="IFH20" s="62"/>
      <c r="IFI20" s="62"/>
      <c r="IFJ20" s="62"/>
      <c r="IFK20" s="62"/>
      <c r="IFL20" s="62"/>
      <c r="IFM20" s="62"/>
      <c r="IFN20" s="62"/>
      <c r="IFO20" s="62"/>
      <c r="IFP20" s="62"/>
      <c r="IFQ20" s="62"/>
      <c r="IFR20" s="62"/>
      <c r="IFS20" s="62"/>
      <c r="IFT20" s="62"/>
      <c r="IFU20" s="62"/>
      <c r="IFV20" s="62"/>
      <c r="IFW20" s="62"/>
      <c r="IFX20" s="62"/>
      <c r="IFY20" s="62"/>
      <c r="IFZ20" s="62"/>
      <c r="IGA20" s="62"/>
      <c r="IGB20" s="62"/>
      <c r="IGC20" s="62"/>
      <c r="IGD20" s="62"/>
      <c r="IGE20" s="62"/>
      <c r="IGF20" s="62"/>
      <c r="IGG20" s="62"/>
      <c r="IGH20" s="62"/>
      <c r="IGI20" s="62"/>
      <c r="IGJ20" s="62"/>
      <c r="IGK20" s="62"/>
      <c r="IGL20" s="62"/>
      <c r="IGM20" s="62"/>
      <c r="IGN20" s="62"/>
      <c r="IGO20" s="62"/>
      <c r="IGP20" s="62"/>
      <c r="IGQ20" s="62"/>
      <c r="IGR20" s="62"/>
      <c r="IGS20" s="62"/>
      <c r="IGT20" s="62"/>
      <c r="IGU20" s="62"/>
      <c r="IGV20" s="62"/>
      <c r="IGW20" s="62"/>
      <c r="IGX20" s="62"/>
      <c r="IGY20" s="62"/>
      <c r="IGZ20" s="62"/>
      <c r="IHA20" s="62"/>
      <c r="IHB20" s="62"/>
      <c r="IHC20" s="62"/>
      <c r="IHD20" s="62"/>
      <c r="IHE20" s="62"/>
      <c r="IHF20" s="62"/>
      <c r="IHG20" s="62"/>
      <c r="IHH20" s="62"/>
      <c r="IHI20" s="62"/>
      <c r="IHJ20" s="62"/>
      <c r="IHK20" s="62"/>
      <c r="IHL20" s="62"/>
      <c r="IHM20" s="62"/>
      <c r="IHN20" s="62"/>
      <c r="IHO20" s="62"/>
      <c r="IHP20" s="62"/>
      <c r="IHQ20" s="62"/>
      <c r="IHR20" s="62"/>
      <c r="IHS20" s="62"/>
      <c r="IHT20" s="62"/>
      <c r="IHU20" s="62"/>
      <c r="IHV20" s="62"/>
      <c r="IHW20" s="62"/>
      <c r="IHX20" s="62"/>
      <c r="IHY20" s="62"/>
      <c r="IHZ20" s="62"/>
      <c r="IIA20" s="62"/>
      <c r="IIB20" s="62"/>
      <c r="IIC20" s="62"/>
      <c r="IID20" s="62"/>
      <c r="IIE20" s="62"/>
      <c r="IIF20" s="62"/>
      <c r="IIG20" s="62"/>
      <c r="IIH20" s="62"/>
      <c r="III20" s="62"/>
      <c r="IIJ20" s="62"/>
      <c r="IIK20" s="62"/>
      <c r="IIL20" s="62"/>
      <c r="IIM20" s="62"/>
      <c r="IIN20" s="62"/>
      <c r="IIO20" s="62"/>
      <c r="IIP20" s="62"/>
      <c r="IIQ20" s="62"/>
      <c r="IIR20" s="62"/>
      <c r="IIS20" s="62"/>
      <c r="IIT20" s="62"/>
      <c r="IIU20" s="62"/>
      <c r="IIV20" s="62"/>
      <c r="IIW20" s="62"/>
      <c r="IIX20" s="62"/>
      <c r="IIY20" s="62"/>
      <c r="IIZ20" s="62"/>
      <c r="IJA20" s="62"/>
      <c r="IJB20" s="62"/>
      <c r="IJC20" s="62"/>
      <c r="IJD20" s="62"/>
      <c r="IJE20" s="62"/>
      <c r="IJF20" s="62"/>
      <c r="IJG20" s="62"/>
      <c r="IJH20" s="62"/>
      <c r="IJI20" s="62"/>
      <c r="IJJ20" s="62"/>
      <c r="IJK20" s="62"/>
      <c r="IJL20" s="62"/>
      <c r="IJM20" s="62"/>
      <c r="IJN20" s="62"/>
      <c r="IJO20" s="62"/>
      <c r="IJP20" s="62"/>
      <c r="IJQ20" s="62"/>
      <c r="IJR20" s="62"/>
      <c r="IJS20" s="62"/>
      <c r="IJT20" s="62"/>
      <c r="IJU20" s="62"/>
      <c r="IJV20" s="62"/>
      <c r="IJW20" s="62"/>
      <c r="IJX20" s="62"/>
      <c r="IJY20" s="62"/>
      <c r="IJZ20" s="62"/>
      <c r="IKA20" s="62"/>
      <c r="IKB20" s="62"/>
      <c r="IKC20" s="62"/>
      <c r="IKD20" s="62"/>
      <c r="IKE20" s="62"/>
      <c r="IKF20" s="62"/>
      <c r="IKG20" s="62"/>
      <c r="IKH20" s="62"/>
      <c r="IKI20" s="62"/>
      <c r="IKJ20" s="62"/>
      <c r="IKK20" s="62"/>
      <c r="IKL20" s="62"/>
      <c r="IKM20" s="62"/>
      <c r="IKN20" s="62"/>
      <c r="IKO20" s="62"/>
      <c r="IKP20" s="62"/>
      <c r="IKQ20" s="62"/>
      <c r="IKR20" s="62"/>
      <c r="IKS20" s="62"/>
      <c r="IKT20" s="62"/>
      <c r="IKU20" s="62"/>
      <c r="IKV20" s="62"/>
      <c r="IKW20" s="62"/>
      <c r="IKX20" s="62"/>
      <c r="IKY20" s="62"/>
      <c r="IKZ20" s="62"/>
      <c r="ILA20" s="62"/>
      <c r="ILB20" s="62"/>
      <c r="ILC20" s="62"/>
      <c r="ILD20" s="62"/>
      <c r="ILE20" s="62"/>
      <c r="ILF20" s="62"/>
      <c r="ILG20" s="62"/>
      <c r="ILH20" s="62"/>
      <c r="ILI20" s="62"/>
      <c r="ILJ20" s="62"/>
      <c r="ILK20" s="62"/>
      <c r="ILL20" s="62"/>
      <c r="ILM20" s="62"/>
      <c r="ILN20" s="62"/>
      <c r="ILO20" s="62"/>
      <c r="ILP20" s="62"/>
      <c r="ILQ20" s="62"/>
      <c r="ILR20" s="62"/>
      <c r="ILS20" s="62"/>
      <c r="ILT20" s="62"/>
      <c r="ILU20" s="62"/>
      <c r="ILV20" s="62"/>
      <c r="ILW20" s="62"/>
      <c r="ILX20" s="62"/>
      <c r="ILY20" s="62"/>
      <c r="ILZ20" s="62"/>
      <c r="IMA20" s="62"/>
      <c r="IMB20" s="62"/>
      <c r="IMC20" s="62"/>
      <c r="IMD20" s="62"/>
      <c r="IME20" s="62"/>
      <c r="IMF20" s="62"/>
      <c r="IMG20" s="62"/>
      <c r="IMH20" s="62"/>
      <c r="IMI20" s="62"/>
      <c r="IMJ20" s="62"/>
      <c r="IMK20" s="62"/>
      <c r="IML20" s="62"/>
      <c r="IMM20" s="62"/>
      <c r="IMN20" s="62"/>
      <c r="IMO20" s="62"/>
      <c r="IMP20" s="62"/>
      <c r="IMQ20" s="62"/>
      <c r="IMR20" s="62"/>
      <c r="IMS20" s="62"/>
      <c r="IMT20" s="62"/>
      <c r="IMU20" s="62"/>
      <c r="IMV20" s="62"/>
      <c r="IMW20" s="62"/>
      <c r="IMX20" s="62"/>
      <c r="IMY20" s="62"/>
      <c r="IMZ20" s="62"/>
      <c r="INA20" s="62"/>
      <c r="INB20" s="62"/>
      <c r="INC20" s="62"/>
      <c r="IND20" s="62"/>
      <c r="INE20" s="62"/>
      <c r="INF20" s="62"/>
      <c r="ING20" s="62"/>
      <c r="INH20" s="62"/>
      <c r="INI20" s="62"/>
      <c r="INJ20" s="62"/>
      <c r="INK20" s="62"/>
      <c r="INL20" s="62"/>
      <c r="INM20" s="62"/>
      <c r="INN20" s="62"/>
      <c r="INO20" s="62"/>
      <c r="INP20" s="62"/>
      <c r="INQ20" s="62"/>
      <c r="INR20" s="62"/>
      <c r="INS20" s="62"/>
      <c r="INT20" s="62"/>
      <c r="INU20" s="62"/>
      <c r="INV20" s="62"/>
      <c r="INW20" s="62"/>
      <c r="INX20" s="62"/>
      <c r="INY20" s="62"/>
      <c r="INZ20" s="62"/>
      <c r="IOA20" s="62"/>
      <c r="IOB20" s="62"/>
      <c r="IOC20" s="62"/>
      <c r="IOD20" s="62"/>
      <c r="IOE20" s="62"/>
      <c r="IOF20" s="62"/>
      <c r="IOG20" s="62"/>
      <c r="IOH20" s="62"/>
      <c r="IOI20" s="62"/>
      <c r="IOJ20" s="62"/>
      <c r="IOK20" s="62"/>
      <c r="IOL20" s="62"/>
      <c r="IOM20" s="62"/>
      <c r="ION20" s="62"/>
      <c r="IOO20" s="62"/>
      <c r="IOP20" s="62"/>
      <c r="IOQ20" s="62"/>
      <c r="IOR20" s="62"/>
      <c r="IOS20" s="62"/>
      <c r="IOT20" s="62"/>
      <c r="IOU20" s="62"/>
      <c r="IOV20" s="62"/>
      <c r="IOW20" s="62"/>
      <c r="IOX20" s="62"/>
      <c r="IOY20" s="62"/>
      <c r="IOZ20" s="62"/>
      <c r="IPA20" s="62"/>
      <c r="IPB20" s="62"/>
      <c r="IPC20" s="62"/>
      <c r="IPD20" s="62"/>
      <c r="IPE20" s="62"/>
      <c r="IPF20" s="62"/>
      <c r="IPG20" s="62"/>
      <c r="IPH20" s="62"/>
      <c r="IPI20" s="62"/>
      <c r="IPJ20" s="62"/>
      <c r="IPK20" s="62"/>
      <c r="IPL20" s="62"/>
      <c r="IPM20" s="62"/>
      <c r="IPN20" s="62"/>
      <c r="IPO20" s="62"/>
      <c r="IPP20" s="62"/>
      <c r="IPQ20" s="62"/>
      <c r="IPR20" s="62"/>
      <c r="IPS20" s="62"/>
      <c r="IPT20" s="62"/>
      <c r="IPU20" s="62"/>
      <c r="IPV20" s="62"/>
      <c r="IPW20" s="62"/>
      <c r="IPX20" s="62"/>
      <c r="IPY20" s="62"/>
      <c r="IPZ20" s="62"/>
      <c r="IQA20" s="62"/>
      <c r="IQB20" s="62"/>
      <c r="IQC20" s="62"/>
      <c r="IQD20" s="62"/>
      <c r="IQE20" s="62"/>
      <c r="IQF20" s="62"/>
      <c r="IQG20" s="62"/>
      <c r="IQH20" s="62"/>
      <c r="IQI20" s="62"/>
      <c r="IQJ20" s="62"/>
      <c r="IQK20" s="62"/>
      <c r="IQL20" s="62"/>
      <c r="IQM20" s="62"/>
      <c r="IQN20" s="62"/>
      <c r="IQO20" s="62"/>
      <c r="IQP20" s="62"/>
      <c r="IQQ20" s="62"/>
      <c r="IQR20" s="62"/>
      <c r="IQS20" s="62"/>
      <c r="IQT20" s="62"/>
      <c r="IQU20" s="62"/>
      <c r="IQV20" s="62"/>
      <c r="IQW20" s="62"/>
      <c r="IQX20" s="62"/>
      <c r="IQY20" s="62"/>
      <c r="IQZ20" s="62"/>
      <c r="IRA20" s="62"/>
      <c r="IRB20" s="62"/>
      <c r="IRC20" s="62"/>
      <c r="IRD20" s="62"/>
      <c r="IRE20" s="62"/>
      <c r="IRF20" s="62"/>
      <c r="IRG20" s="62"/>
      <c r="IRH20" s="62"/>
      <c r="IRI20" s="62"/>
      <c r="IRJ20" s="62"/>
      <c r="IRK20" s="62"/>
      <c r="IRL20" s="62"/>
      <c r="IRM20" s="62"/>
      <c r="IRN20" s="62"/>
      <c r="IRO20" s="62"/>
      <c r="IRP20" s="62"/>
      <c r="IRQ20" s="62"/>
      <c r="IRR20" s="62"/>
      <c r="IRS20" s="62"/>
      <c r="IRT20" s="62"/>
      <c r="IRU20" s="62"/>
      <c r="IRV20" s="62"/>
      <c r="IRW20" s="62"/>
      <c r="IRX20" s="62"/>
      <c r="IRY20" s="62"/>
      <c r="IRZ20" s="62"/>
      <c r="ISA20" s="62"/>
      <c r="ISB20" s="62"/>
      <c r="ISC20" s="62"/>
      <c r="ISD20" s="62"/>
      <c r="ISE20" s="62"/>
      <c r="ISF20" s="62"/>
      <c r="ISG20" s="62"/>
      <c r="ISH20" s="62"/>
      <c r="ISI20" s="62"/>
      <c r="ISJ20" s="62"/>
      <c r="ISK20" s="62"/>
      <c r="ISL20" s="62"/>
      <c r="ISM20" s="62"/>
      <c r="ISN20" s="62"/>
      <c r="ISO20" s="62"/>
      <c r="ISP20" s="62"/>
      <c r="ISQ20" s="62"/>
      <c r="ISR20" s="62"/>
      <c r="ISS20" s="62"/>
      <c r="IST20" s="62"/>
      <c r="ISU20" s="62"/>
      <c r="ISV20" s="62"/>
      <c r="ISW20" s="62"/>
      <c r="ISX20" s="62"/>
      <c r="ISY20" s="62"/>
      <c r="ISZ20" s="62"/>
      <c r="ITA20" s="62"/>
      <c r="ITB20" s="62"/>
      <c r="ITC20" s="62"/>
      <c r="ITD20" s="62"/>
      <c r="ITE20" s="62"/>
      <c r="ITF20" s="62"/>
      <c r="ITG20" s="62"/>
      <c r="ITH20" s="62"/>
      <c r="ITI20" s="62"/>
      <c r="ITJ20" s="62"/>
      <c r="ITK20" s="62"/>
      <c r="ITL20" s="62"/>
      <c r="ITM20" s="62"/>
      <c r="ITN20" s="62"/>
      <c r="ITO20" s="62"/>
      <c r="ITP20" s="62"/>
      <c r="ITQ20" s="62"/>
      <c r="ITR20" s="62"/>
      <c r="ITS20" s="62"/>
      <c r="ITT20" s="62"/>
      <c r="ITU20" s="62"/>
      <c r="ITV20" s="62"/>
      <c r="ITW20" s="62"/>
      <c r="ITX20" s="62"/>
      <c r="ITY20" s="62"/>
      <c r="ITZ20" s="62"/>
      <c r="IUA20" s="62"/>
      <c r="IUB20" s="62"/>
      <c r="IUC20" s="62"/>
      <c r="IUD20" s="62"/>
      <c r="IUE20" s="62"/>
      <c r="IUF20" s="62"/>
      <c r="IUG20" s="62"/>
      <c r="IUH20" s="62"/>
      <c r="IUI20" s="62"/>
      <c r="IUJ20" s="62"/>
      <c r="IUK20" s="62"/>
      <c r="IUL20" s="62"/>
      <c r="IUM20" s="62"/>
      <c r="IUN20" s="62"/>
      <c r="IUO20" s="62"/>
      <c r="IUP20" s="62"/>
      <c r="IUQ20" s="62"/>
      <c r="IUR20" s="62"/>
      <c r="IUS20" s="62"/>
      <c r="IUT20" s="62"/>
      <c r="IUU20" s="62"/>
      <c r="IUV20" s="62"/>
      <c r="IUW20" s="62"/>
      <c r="IUX20" s="62"/>
      <c r="IUY20" s="62"/>
      <c r="IUZ20" s="62"/>
      <c r="IVA20" s="62"/>
      <c r="IVB20" s="62"/>
      <c r="IVC20" s="62"/>
      <c r="IVD20" s="62"/>
      <c r="IVE20" s="62"/>
      <c r="IVF20" s="62"/>
      <c r="IVG20" s="62"/>
      <c r="IVH20" s="62"/>
      <c r="IVI20" s="62"/>
      <c r="IVJ20" s="62"/>
      <c r="IVK20" s="62"/>
      <c r="IVL20" s="62"/>
      <c r="IVM20" s="62"/>
      <c r="IVN20" s="62"/>
      <c r="IVO20" s="62"/>
      <c r="IVP20" s="62"/>
      <c r="IVQ20" s="62"/>
      <c r="IVR20" s="62"/>
      <c r="IVS20" s="62"/>
      <c r="IVT20" s="62"/>
      <c r="IVU20" s="62"/>
      <c r="IVV20" s="62"/>
      <c r="IVW20" s="62"/>
      <c r="IVX20" s="62"/>
      <c r="IVY20" s="62"/>
      <c r="IVZ20" s="62"/>
      <c r="IWA20" s="62"/>
      <c r="IWB20" s="62"/>
      <c r="IWC20" s="62"/>
      <c r="IWD20" s="62"/>
      <c r="IWE20" s="62"/>
      <c r="IWF20" s="62"/>
      <c r="IWG20" s="62"/>
      <c r="IWH20" s="62"/>
      <c r="IWI20" s="62"/>
      <c r="IWJ20" s="62"/>
      <c r="IWK20" s="62"/>
      <c r="IWL20" s="62"/>
      <c r="IWM20" s="62"/>
      <c r="IWN20" s="62"/>
      <c r="IWO20" s="62"/>
      <c r="IWP20" s="62"/>
      <c r="IWQ20" s="62"/>
      <c r="IWR20" s="62"/>
      <c r="IWS20" s="62"/>
      <c r="IWT20" s="62"/>
      <c r="IWU20" s="62"/>
      <c r="IWV20" s="62"/>
      <c r="IWW20" s="62"/>
      <c r="IWX20" s="62"/>
      <c r="IWY20" s="62"/>
      <c r="IWZ20" s="62"/>
      <c r="IXA20" s="62"/>
      <c r="IXB20" s="62"/>
      <c r="IXC20" s="62"/>
      <c r="IXD20" s="62"/>
      <c r="IXE20" s="62"/>
      <c r="IXF20" s="62"/>
      <c r="IXG20" s="62"/>
      <c r="IXH20" s="62"/>
      <c r="IXI20" s="62"/>
      <c r="IXJ20" s="62"/>
      <c r="IXK20" s="62"/>
      <c r="IXL20" s="62"/>
      <c r="IXM20" s="62"/>
      <c r="IXN20" s="62"/>
      <c r="IXO20" s="62"/>
      <c r="IXP20" s="62"/>
      <c r="IXQ20" s="62"/>
      <c r="IXR20" s="62"/>
      <c r="IXS20" s="62"/>
      <c r="IXT20" s="62"/>
      <c r="IXU20" s="62"/>
      <c r="IXV20" s="62"/>
      <c r="IXW20" s="62"/>
      <c r="IXX20" s="62"/>
      <c r="IXY20" s="62"/>
      <c r="IXZ20" s="62"/>
      <c r="IYA20" s="62"/>
      <c r="IYB20" s="62"/>
      <c r="IYC20" s="62"/>
      <c r="IYD20" s="62"/>
      <c r="IYE20" s="62"/>
      <c r="IYF20" s="62"/>
      <c r="IYG20" s="62"/>
      <c r="IYH20" s="62"/>
      <c r="IYI20" s="62"/>
      <c r="IYJ20" s="62"/>
      <c r="IYK20" s="62"/>
      <c r="IYL20" s="62"/>
      <c r="IYM20" s="62"/>
      <c r="IYN20" s="62"/>
      <c r="IYO20" s="62"/>
      <c r="IYP20" s="62"/>
      <c r="IYQ20" s="62"/>
      <c r="IYR20" s="62"/>
      <c r="IYS20" s="62"/>
      <c r="IYT20" s="62"/>
      <c r="IYU20" s="62"/>
      <c r="IYV20" s="62"/>
      <c r="IYW20" s="62"/>
      <c r="IYX20" s="62"/>
      <c r="IYY20" s="62"/>
      <c r="IYZ20" s="62"/>
      <c r="IZA20" s="62"/>
      <c r="IZB20" s="62"/>
      <c r="IZC20" s="62"/>
      <c r="IZD20" s="62"/>
      <c r="IZE20" s="62"/>
      <c r="IZF20" s="62"/>
      <c r="IZG20" s="62"/>
      <c r="IZH20" s="62"/>
      <c r="IZI20" s="62"/>
      <c r="IZJ20" s="62"/>
      <c r="IZK20" s="62"/>
      <c r="IZL20" s="62"/>
      <c r="IZM20" s="62"/>
      <c r="IZN20" s="62"/>
      <c r="IZO20" s="62"/>
      <c r="IZP20" s="62"/>
      <c r="IZQ20" s="62"/>
      <c r="IZR20" s="62"/>
      <c r="IZS20" s="62"/>
      <c r="IZT20" s="62"/>
      <c r="IZU20" s="62"/>
      <c r="IZV20" s="62"/>
      <c r="IZW20" s="62"/>
      <c r="IZX20" s="62"/>
      <c r="IZY20" s="62"/>
      <c r="IZZ20" s="62"/>
      <c r="JAA20" s="62"/>
      <c r="JAB20" s="62"/>
      <c r="JAC20" s="62"/>
      <c r="JAD20" s="62"/>
      <c r="JAE20" s="62"/>
      <c r="JAF20" s="62"/>
      <c r="JAG20" s="62"/>
      <c r="JAH20" s="62"/>
      <c r="JAI20" s="62"/>
      <c r="JAJ20" s="62"/>
      <c r="JAK20" s="62"/>
      <c r="JAL20" s="62"/>
      <c r="JAM20" s="62"/>
      <c r="JAN20" s="62"/>
      <c r="JAO20" s="62"/>
      <c r="JAP20" s="62"/>
      <c r="JAQ20" s="62"/>
      <c r="JAR20" s="62"/>
      <c r="JAS20" s="62"/>
      <c r="JAT20" s="62"/>
      <c r="JAU20" s="62"/>
      <c r="JAV20" s="62"/>
      <c r="JAW20" s="62"/>
      <c r="JAX20" s="62"/>
      <c r="JAY20" s="62"/>
      <c r="JAZ20" s="62"/>
      <c r="JBA20" s="62"/>
      <c r="JBB20" s="62"/>
      <c r="JBC20" s="62"/>
      <c r="JBD20" s="62"/>
      <c r="JBE20" s="62"/>
      <c r="JBF20" s="62"/>
      <c r="JBG20" s="62"/>
      <c r="JBH20" s="62"/>
      <c r="JBI20" s="62"/>
      <c r="JBJ20" s="62"/>
      <c r="JBK20" s="62"/>
      <c r="JBL20" s="62"/>
      <c r="JBM20" s="62"/>
      <c r="JBN20" s="62"/>
      <c r="JBO20" s="62"/>
      <c r="JBP20" s="62"/>
      <c r="JBQ20" s="62"/>
      <c r="JBR20" s="62"/>
      <c r="JBS20" s="62"/>
      <c r="JBT20" s="62"/>
      <c r="JBU20" s="62"/>
      <c r="JBV20" s="62"/>
      <c r="JBW20" s="62"/>
      <c r="JBX20" s="62"/>
      <c r="JBY20" s="62"/>
      <c r="JBZ20" s="62"/>
      <c r="JCA20" s="62"/>
      <c r="JCB20" s="62"/>
      <c r="JCC20" s="62"/>
      <c r="JCD20" s="62"/>
      <c r="JCE20" s="62"/>
      <c r="JCF20" s="62"/>
      <c r="JCG20" s="62"/>
      <c r="JCH20" s="62"/>
      <c r="JCI20" s="62"/>
      <c r="JCJ20" s="62"/>
      <c r="JCK20" s="62"/>
      <c r="JCL20" s="62"/>
      <c r="JCM20" s="62"/>
      <c r="JCN20" s="62"/>
      <c r="JCO20" s="62"/>
      <c r="JCP20" s="62"/>
      <c r="JCQ20" s="62"/>
      <c r="JCR20" s="62"/>
      <c r="JCS20" s="62"/>
      <c r="JCT20" s="62"/>
      <c r="JCU20" s="62"/>
      <c r="JCV20" s="62"/>
      <c r="JCW20" s="62"/>
      <c r="JCX20" s="62"/>
      <c r="JCY20" s="62"/>
      <c r="JCZ20" s="62"/>
      <c r="JDA20" s="62"/>
      <c r="JDB20" s="62"/>
      <c r="JDC20" s="62"/>
      <c r="JDD20" s="62"/>
      <c r="JDE20" s="62"/>
      <c r="JDF20" s="62"/>
      <c r="JDG20" s="62"/>
      <c r="JDH20" s="62"/>
      <c r="JDI20" s="62"/>
      <c r="JDJ20" s="62"/>
      <c r="JDK20" s="62"/>
      <c r="JDL20" s="62"/>
      <c r="JDM20" s="62"/>
      <c r="JDN20" s="62"/>
      <c r="JDO20" s="62"/>
      <c r="JDP20" s="62"/>
      <c r="JDQ20" s="62"/>
      <c r="JDR20" s="62"/>
      <c r="JDS20" s="62"/>
      <c r="JDT20" s="62"/>
      <c r="JDU20" s="62"/>
      <c r="JDV20" s="62"/>
      <c r="JDW20" s="62"/>
      <c r="JDX20" s="62"/>
      <c r="JDY20" s="62"/>
      <c r="JDZ20" s="62"/>
      <c r="JEA20" s="62"/>
      <c r="JEB20" s="62"/>
      <c r="JEC20" s="62"/>
      <c r="JED20" s="62"/>
      <c r="JEE20" s="62"/>
      <c r="JEF20" s="62"/>
      <c r="JEG20" s="62"/>
      <c r="JEH20" s="62"/>
      <c r="JEI20" s="62"/>
      <c r="JEJ20" s="62"/>
      <c r="JEK20" s="62"/>
      <c r="JEL20" s="62"/>
      <c r="JEM20" s="62"/>
      <c r="JEN20" s="62"/>
      <c r="JEO20" s="62"/>
      <c r="JEP20" s="62"/>
      <c r="JEQ20" s="62"/>
      <c r="JER20" s="62"/>
      <c r="JES20" s="62"/>
      <c r="JET20" s="62"/>
      <c r="JEU20" s="62"/>
      <c r="JEV20" s="62"/>
      <c r="JEW20" s="62"/>
      <c r="JEX20" s="62"/>
      <c r="JEY20" s="62"/>
      <c r="JEZ20" s="62"/>
      <c r="JFA20" s="62"/>
      <c r="JFB20" s="62"/>
      <c r="JFC20" s="62"/>
      <c r="JFD20" s="62"/>
      <c r="JFE20" s="62"/>
      <c r="JFF20" s="62"/>
      <c r="JFG20" s="62"/>
      <c r="JFH20" s="62"/>
      <c r="JFI20" s="62"/>
      <c r="JFJ20" s="62"/>
      <c r="JFK20" s="62"/>
      <c r="JFL20" s="62"/>
      <c r="JFM20" s="62"/>
      <c r="JFN20" s="62"/>
      <c r="JFO20" s="62"/>
      <c r="JFP20" s="62"/>
      <c r="JFQ20" s="62"/>
      <c r="JFR20" s="62"/>
      <c r="JFS20" s="62"/>
      <c r="JFT20" s="62"/>
      <c r="JFU20" s="62"/>
      <c r="JFV20" s="62"/>
      <c r="JFW20" s="62"/>
      <c r="JFX20" s="62"/>
      <c r="JFY20" s="62"/>
      <c r="JFZ20" s="62"/>
      <c r="JGA20" s="62"/>
      <c r="JGB20" s="62"/>
      <c r="JGC20" s="62"/>
      <c r="JGD20" s="62"/>
      <c r="JGE20" s="62"/>
      <c r="JGF20" s="62"/>
      <c r="JGG20" s="62"/>
      <c r="JGH20" s="62"/>
      <c r="JGI20" s="62"/>
      <c r="JGJ20" s="62"/>
      <c r="JGK20" s="62"/>
      <c r="JGL20" s="62"/>
      <c r="JGM20" s="62"/>
      <c r="JGN20" s="62"/>
      <c r="JGO20" s="62"/>
      <c r="JGP20" s="62"/>
      <c r="JGQ20" s="62"/>
      <c r="JGR20" s="62"/>
      <c r="JGS20" s="62"/>
      <c r="JGT20" s="62"/>
      <c r="JGU20" s="62"/>
      <c r="JGV20" s="62"/>
      <c r="JGW20" s="62"/>
      <c r="JGX20" s="62"/>
      <c r="JGY20" s="62"/>
      <c r="JGZ20" s="62"/>
      <c r="JHA20" s="62"/>
      <c r="JHB20" s="62"/>
      <c r="JHC20" s="62"/>
      <c r="JHD20" s="62"/>
      <c r="JHE20" s="62"/>
      <c r="JHF20" s="62"/>
      <c r="JHG20" s="62"/>
      <c r="JHH20" s="62"/>
      <c r="JHI20" s="62"/>
      <c r="JHJ20" s="62"/>
      <c r="JHK20" s="62"/>
      <c r="JHL20" s="62"/>
      <c r="JHM20" s="62"/>
      <c r="JHN20" s="62"/>
      <c r="JHO20" s="62"/>
      <c r="JHP20" s="62"/>
      <c r="JHQ20" s="62"/>
      <c r="JHR20" s="62"/>
      <c r="JHS20" s="62"/>
      <c r="JHT20" s="62"/>
      <c r="JHU20" s="62"/>
      <c r="JHV20" s="62"/>
      <c r="JHW20" s="62"/>
      <c r="JHX20" s="62"/>
      <c r="JHY20" s="62"/>
      <c r="JHZ20" s="62"/>
      <c r="JIA20" s="62"/>
      <c r="JIB20" s="62"/>
      <c r="JIC20" s="62"/>
      <c r="JID20" s="62"/>
      <c r="JIE20" s="62"/>
      <c r="JIF20" s="62"/>
      <c r="JIG20" s="62"/>
      <c r="JIH20" s="62"/>
      <c r="JII20" s="62"/>
      <c r="JIJ20" s="62"/>
      <c r="JIK20" s="62"/>
      <c r="JIL20" s="62"/>
      <c r="JIM20" s="62"/>
      <c r="JIN20" s="62"/>
      <c r="JIO20" s="62"/>
      <c r="JIP20" s="62"/>
      <c r="JIQ20" s="62"/>
      <c r="JIR20" s="62"/>
      <c r="JIS20" s="62"/>
      <c r="JIT20" s="62"/>
      <c r="JIU20" s="62"/>
      <c r="JIV20" s="62"/>
      <c r="JIW20" s="62"/>
      <c r="JIX20" s="62"/>
      <c r="JIY20" s="62"/>
      <c r="JIZ20" s="62"/>
      <c r="JJA20" s="62"/>
      <c r="JJB20" s="62"/>
      <c r="JJC20" s="62"/>
      <c r="JJD20" s="62"/>
      <c r="JJE20" s="62"/>
      <c r="JJF20" s="62"/>
      <c r="JJG20" s="62"/>
      <c r="JJH20" s="62"/>
      <c r="JJI20" s="62"/>
      <c r="JJJ20" s="62"/>
      <c r="JJK20" s="62"/>
      <c r="JJL20" s="62"/>
      <c r="JJM20" s="62"/>
      <c r="JJN20" s="62"/>
      <c r="JJO20" s="62"/>
      <c r="JJP20" s="62"/>
      <c r="JJQ20" s="62"/>
      <c r="JJR20" s="62"/>
      <c r="JJS20" s="62"/>
      <c r="JJT20" s="62"/>
      <c r="JJU20" s="62"/>
      <c r="JJV20" s="62"/>
      <c r="JJW20" s="62"/>
      <c r="JJX20" s="62"/>
      <c r="JJY20" s="62"/>
      <c r="JJZ20" s="62"/>
      <c r="JKA20" s="62"/>
      <c r="JKB20" s="62"/>
      <c r="JKC20" s="62"/>
      <c r="JKD20" s="62"/>
      <c r="JKE20" s="62"/>
      <c r="JKF20" s="62"/>
      <c r="JKG20" s="62"/>
      <c r="JKH20" s="62"/>
      <c r="JKI20" s="62"/>
      <c r="JKJ20" s="62"/>
      <c r="JKK20" s="62"/>
      <c r="JKL20" s="62"/>
      <c r="JKM20" s="62"/>
      <c r="JKN20" s="62"/>
      <c r="JKO20" s="62"/>
      <c r="JKP20" s="62"/>
      <c r="JKQ20" s="62"/>
      <c r="JKR20" s="62"/>
      <c r="JKS20" s="62"/>
      <c r="JKT20" s="62"/>
      <c r="JKU20" s="62"/>
      <c r="JKV20" s="62"/>
      <c r="JKW20" s="62"/>
      <c r="JKX20" s="62"/>
      <c r="JKY20" s="62"/>
      <c r="JKZ20" s="62"/>
      <c r="JLA20" s="62"/>
      <c r="JLB20" s="62"/>
      <c r="JLC20" s="62"/>
      <c r="JLD20" s="62"/>
      <c r="JLE20" s="62"/>
      <c r="JLF20" s="62"/>
      <c r="JLG20" s="62"/>
      <c r="JLH20" s="62"/>
      <c r="JLI20" s="62"/>
      <c r="JLJ20" s="62"/>
      <c r="JLK20" s="62"/>
      <c r="JLL20" s="62"/>
      <c r="JLM20" s="62"/>
      <c r="JLN20" s="62"/>
      <c r="JLO20" s="62"/>
      <c r="JLP20" s="62"/>
      <c r="JLQ20" s="62"/>
      <c r="JLR20" s="62"/>
      <c r="JLS20" s="62"/>
      <c r="JLT20" s="62"/>
      <c r="JLU20" s="62"/>
      <c r="JLV20" s="62"/>
      <c r="JLW20" s="62"/>
      <c r="JLX20" s="62"/>
      <c r="JLY20" s="62"/>
      <c r="JLZ20" s="62"/>
      <c r="JMA20" s="62"/>
      <c r="JMB20" s="62"/>
      <c r="JMC20" s="62"/>
      <c r="JMD20" s="62"/>
      <c r="JME20" s="62"/>
      <c r="JMF20" s="62"/>
      <c r="JMG20" s="62"/>
      <c r="JMH20" s="62"/>
      <c r="JMI20" s="62"/>
      <c r="JMJ20" s="62"/>
      <c r="JMK20" s="62"/>
      <c r="JML20" s="62"/>
      <c r="JMM20" s="62"/>
      <c r="JMN20" s="62"/>
      <c r="JMO20" s="62"/>
      <c r="JMP20" s="62"/>
      <c r="JMQ20" s="62"/>
      <c r="JMR20" s="62"/>
      <c r="JMS20" s="62"/>
      <c r="JMT20" s="62"/>
      <c r="JMU20" s="62"/>
      <c r="JMV20" s="62"/>
      <c r="JMW20" s="62"/>
      <c r="JMX20" s="62"/>
      <c r="JMY20" s="62"/>
      <c r="JMZ20" s="62"/>
      <c r="JNA20" s="62"/>
      <c r="JNB20" s="62"/>
      <c r="JNC20" s="62"/>
      <c r="JND20" s="62"/>
      <c r="JNE20" s="62"/>
      <c r="JNF20" s="62"/>
      <c r="JNG20" s="62"/>
      <c r="JNH20" s="62"/>
      <c r="JNI20" s="62"/>
      <c r="JNJ20" s="62"/>
      <c r="JNK20" s="62"/>
      <c r="JNL20" s="62"/>
      <c r="JNM20" s="62"/>
      <c r="JNN20" s="62"/>
      <c r="JNO20" s="62"/>
      <c r="JNP20" s="62"/>
      <c r="JNQ20" s="62"/>
      <c r="JNR20" s="62"/>
      <c r="JNS20" s="62"/>
      <c r="JNT20" s="62"/>
      <c r="JNU20" s="62"/>
      <c r="JNV20" s="62"/>
      <c r="JNW20" s="62"/>
      <c r="JNX20" s="62"/>
      <c r="JNY20" s="62"/>
      <c r="JNZ20" s="62"/>
      <c r="JOA20" s="62"/>
      <c r="JOB20" s="62"/>
      <c r="JOC20" s="62"/>
      <c r="JOD20" s="62"/>
      <c r="JOE20" s="62"/>
      <c r="JOF20" s="62"/>
      <c r="JOG20" s="62"/>
      <c r="JOH20" s="62"/>
      <c r="JOI20" s="62"/>
      <c r="JOJ20" s="62"/>
      <c r="JOK20" s="62"/>
      <c r="JOL20" s="62"/>
      <c r="JOM20" s="62"/>
      <c r="JON20" s="62"/>
      <c r="JOO20" s="62"/>
      <c r="JOP20" s="62"/>
      <c r="JOQ20" s="62"/>
      <c r="JOR20" s="62"/>
      <c r="JOS20" s="62"/>
      <c r="JOT20" s="62"/>
      <c r="JOU20" s="62"/>
      <c r="JOV20" s="62"/>
      <c r="JOW20" s="62"/>
      <c r="JOX20" s="62"/>
      <c r="JOY20" s="62"/>
      <c r="JOZ20" s="62"/>
      <c r="JPA20" s="62"/>
      <c r="JPB20" s="62"/>
      <c r="JPC20" s="62"/>
      <c r="JPD20" s="62"/>
      <c r="JPE20" s="62"/>
      <c r="JPF20" s="62"/>
      <c r="JPG20" s="62"/>
      <c r="JPH20" s="62"/>
      <c r="JPI20" s="62"/>
      <c r="JPJ20" s="62"/>
      <c r="JPK20" s="62"/>
      <c r="JPL20" s="62"/>
      <c r="JPM20" s="62"/>
      <c r="JPN20" s="62"/>
      <c r="JPO20" s="62"/>
      <c r="JPP20" s="62"/>
      <c r="JPQ20" s="62"/>
      <c r="JPR20" s="62"/>
      <c r="JPS20" s="62"/>
      <c r="JPT20" s="62"/>
      <c r="JPU20" s="62"/>
      <c r="JPV20" s="62"/>
      <c r="JPW20" s="62"/>
      <c r="JPX20" s="62"/>
      <c r="JPY20" s="62"/>
      <c r="JPZ20" s="62"/>
      <c r="JQA20" s="62"/>
      <c r="JQB20" s="62"/>
      <c r="JQC20" s="62"/>
      <c r="JQD20" s="62"/>
      <c r="JQE20" s="62"/>
      <c r="JQF20" s="62"/>
      <c r="JQG20" s="62"/>
      <c r="JQH20" s="62"/>
      <c r="JQI20" s="62"/>
      <c r="JQJ20" s="62"/>
      <c r="JQK20" s="62"/>
      <c r="JQL20" s="62"/>
      <c r="JQM20" s="62"/>
      <c r="JQN20" s="62"/>
      <c r="JQO20" s="62"/>
      <c r="JQP20" s="62"/>
      <c r="JQQ20" s="62"/>
      <c r="JQR20" s="62"/>
      <c r="JQS20" s="62"/>
      <c r="JQT20" s="62"/>
      <c r="JQU20" s="62"/>
      <c r="JQV20" s="62"/>
      <c r="JQW20" s="62"/>
      <c r="JQX20" s="62"/>
      <c r="JQY20" s="62"/>
      <c r="JQZ20" s="62"/>
      <c r="JRA20" s="62"/>
      <c r="JRB20" s="62"/>
      <c r="JRC20" s="62"/>
      <c r="JRD20" s="62"/>
      <c r="JRE20" s="62"/>
      <c r="JRF20" s="62"/>
      <c r="JRG20" s="62"/>
      <c r="JRH20" s="62"/>
      <c r="JRI20" s="62"/>
      <c r="JRJ20" s="62"/>
      <c r="JRK20" s="62"/>
      <c r="JRL20" s="62"/>
      <c r="JRM20" s="62"/>
      <c r="JRN20" s="62"/>
      <c r="JRO20" s="62"/>
      <c r="JRP20" s="62"/>
      <c r="JRQ20" s="62"/>
      <c r="JRR20" s="62"/>
      <c r="JRS20" s="62"/>
      <c r="JRT20" s="62"/>
      <c r="JRU20" s="62"/>
      <c r="JRV20" s="62"/>
      <c r="JRW20" s="62"/>
      <c r="JRX20" s="62"/>
      <c r="JRY20" s="62"/>
      <c r="JRZ20" s="62"/>
      <c r="JSA20" s="62"/>
      <c r="JSB20" s="62"/>
      <c r="JSC20" s="62"/>
      <c r="JSD20" s="62"/>
      <c r="JSE20" s="62"/>
      <c r="JSF20" s="62"/>
      <c r="JSG20" s="62"/>
      <c r="JSH20" s="62"/>
      <c r="JSI20" s="62"/>
      <c r="JSJ20" s="62"/>
      <c r="JSK20" s="62"/>
      <c r="JSL20" s="62"/>
      <c r="JSM20" s="62"/>
      <c r="JSN20" s="62"/>
      <c r="JSO20" s="62"/>
      <c r="JSP20" s="62"/>
      <c r="JSQ20" s="62"/>
      <c r="JSR20" s="62"/>
      <c r="JSS20" s="62"/>
      <c r="JST20" s="62"/>
      <c r="JSU20" s="62"/>
      <c r="JSV20" s="62"/>
      <c r="JSW20" s="62"/>
      <c r="JSX20" s="62"/>
      <c r="JSY20" s="62"/>
      <c r="JSZ20" s="62"/>
      <c r="JTA20" s="62"/>
      <c r="JTB20" s="62"/>
      <c r="JTC20" s="62"/>
      <c r="JTD20" s="62"/>
      <c r="JTE20" s="62"/>
      <c r="JTF20" s="62"/>
      <c r="JTG20" s="62"/>
      <c r="JTH20" s="62"/>
      <c r="JTI20" s="62"/>
      <c r="JTJ20" s="62"/>
      <c r="JTK20" s="62"/>
      <c r="JTL20" s="62"/>
      <c r="JTM20" s="62"/>
      <c r="JTN20" s="62"/>
      <c r="JTO20" s="62"/>
      <c r="JTP20" s="62"/>
      <c r="JTQ20" s="62"/>
      <c r="JTR20" s="62"/>
      <c r="JTS20" s="62"/>
      <c r="JTT20" s="62"/>
      <c r="JTU20" s="62"/>
      <c r="JTV20" s="62"/>
      <c r="JTW20" s="62"/>
      <c r="JTX20" s="62"/>
      <c r="JTY20" s="62"/>
      <c r="JTZ20" s="62"/>
      <c r="JUA20" s="62"/>
      <c r="JUB20" s="62"/>
      <c r="JUC20" s="62"/>
      <c r="JUD20" s="62"/>
      <c r="JUE20" s="62"/>
      <c r="JUF20" s="62"/>
      <c r="JUG20" s="62"/>
      <c r="JUH20" s="62"/>
      <c r="JUI20" s="62"/>
      <c r="JUJ20" s="62"/>
      <c r="JUK20" s="62"/>
      <c r="JUL20" s="62"/>
      <c r="JUM20" s="62"/>
      <c r="JUN20" s="62"/>
      <c r="JUO20" s="62"/>
      <c r="JUP20" s="62"/>
      <c r="JUQ20" s="62"/>
      <c r="JUR20" s="62"/>
      <c r="JUS20" s="62"/>
      <c r="JUT20" s="62"/>
      <c r="JUU20" s="62"/>
      <c r="JUV20" s="62"/>
      <c r="JUW20" s="62"/>
      <c r="JUX20" s="62"/>
      <c r="JUY20" s="62"/>
      <c r="JUZ20" s="62"/>
      <c r="JVA20" s="62"/>
      <c r="JVB20" s="62"/>
      <c r="JVC20" s="62"/>
      <c r="JVD20" s="62"/>
      <c r="JVE20" s="62"/>
      <c r="JVF20" s="62"/>
      <c r="JVG20" s="62"/>
      <c r="JVH20" s="62"/>
      <c r="JVI20" s="62"/>
      <c r="JVJ20" s="62"/>
      <c r="JVK20" s="62"/>
      <c r="JVL20" s="62"/>
      <c r="JVM20" s="62"/>
      <c r="JVN20" s="62"/>
      <c r="JVO20" s="62"/>
      <c r="JVP20" s="62"/>
      <c r="JVQ20" s="62"/>
      <c r="JVR20" s="62"/>
      <c r="JVS20" s="62"/>
      <c r="JVT20" s="62"/>
      <c r="JVU20" s="62"/>
      <c r="JVV20" s="62"/>
      <c r="JVW20" s="62"/>
      <c r="JVX20" s="62"/>
      <c r="JVY20" s="62"/>
      <c r="JVZ20" s="62"/>
      <c r="JWA20" s="62"/>
      <c r="JWB20" s="62"/>
      <c r="JWC20" s="62"/>
      <c r="JWD20" s="62"/>
      <c r="JWE20" s="62"/>
      <c r="JWF20" s="62"/>
      <c r="JWG20" s="62"/>
      <c r="JWH20" s="62"/>
      <c r="JWI20" s="62"/>
      <c r="JWJ20" s="62"/>
      <c r="JWK20" s="62"/>
      <c r="JWL20" s="62"/>
      <c r="JWM20" s="62"/>
      <c r="JWN20" s="62"/>
      <c r="JWO20" s="62"/>
      <c r="JWP20" s="62"/>
      <c r="JWQ20" s="62"/>
      <c r="JWR20" s="62"/>
      <c r="JWS20" s="62"/>
      <c r="JWT20" s="62"/>
      <c r="JWU20" s="62"/>
      <c r="JWV20" s="62"/>
      <c r="JWW20" s="62"/>
      <c r="JWX20" s="62"/>
      <c r="JWY20" s="62"/>
      <c r="JWZ20" s="62"/>
      <c r="JXA20" s="62"/>
      <c r="JXB20" s="62"/>
      <c r="JXC20" s="62"/>
      <c r="JXD20" s="62"/>
      <c r="JXE20" s="62"/>
      <c r="JXF20" s="62"/>
      <c r="JXG20" s="62"/>
      <c r="JXH20" s="62"/>
      <c r="JXI20" s="62"/>
      <c r="JXJ20" s="62"/>
      <c r="JXK20" s="62"/>
      <c r="JXL20" s="62"/>
      <c r="JXM20" s="62"/>
      <c r="JXN20" s="62"/>
      <c r="JXO20" s="62"/>
      <c r="JXP20" s="62"/>
      <c r="JXQ20" s="62"/>
      <c r="JXR20" s="62"/>
      <c r="JXS20" s="62"/>
      <c r="JXT20" s="62"/>
      <c r="JXU20" s="62"/>
      <c r="JXV20" s="62"/>
      <c r="JXW20" s="62"/>
      <c r="JXX20" s="62"/>
      <c r="JXY20" s="62"/>
      <c r="JXZ20" s="62"/>
      <c r="JYA20" s="62"/>
      <c r="JYB20" s="62"/>
      <c r="JYC20" s="62"/>
      <c r="JYD20" s="62"/>
      <c r="JYE20" s="62"/>
      <c r="JYF20" s="62"/>
      <c r="JYG20" s="62"/>
      <c r="JYH20" s="62"/>
      <c r="JYI20" s="62"/>
      <c r="JYJ20" s="62"/>
      <c r="JYK20" s="62"/>
      <c r="JYL20" s="62"/>
      <c r="JYM20" s="62"/>
      <c r="JYN20" s="62"/>
      <c r="JYO20" s="62"/>
      <c r="JYP20" s="62"/>
      <c r="JYQ20" s="62"/>
      <c r="JYR20" s="62"/>
      <c r="JYS20" s="62"/>
      <c r="JYT20" s="62"/>
      <c r="JYU20" s="62"/>
      <c r="JYV20" s="62"/>
      <c r="JYW20" s="62"/>
      <c r="JYX20" s="62"/>
      <c r="JYY20" s="62"/>
      <c r="JYZ20" s="62"/>
      <c r="JZA20" s="62"/>
      <c r="JZB20" s="62"/>
      <c r="JZC20" s="62"/>
      <c r="JZD20" s="62"/>
      <c r="JZE20" s="62"/>
      <c r="JZF20" s="62"/>
      <c r="JZG20" s="62"/>
      <c r="JZH20" s="62"/>
      <c r="JZI20" s="62"/>
      <c r="JZJ20" s="62"/>
      <c r="JZK20" s="62"/>
      <c r="JZL20" s="62"/>
      <c r="JZM20" s="62"/>
      <c r="JZN20" s="62"/>
      <c r="JZO20" s="62"/>
      <c r="JZP20" s="62"/>
      <c r="JZQ20" s="62"/>
      <c r="JZR20" s="62"/>
      <c r="JZS20" s="62"/>
      <c r="JZT20" s="62"/>
      <c r="JZU20" s="62"/>
      <c r="JZV20" s="62"/>
      <c r="JZW20" s="62"/>
      <c r="JZX20" s="62"/>
      <c r="JZY20" s="62"/>
      <c r="JZZ20" s="62"/>
      <c r="KAA20" s="62"/>
      <c r="KAB20" s="62"/>
      <c r="KAC20" s="62"/>
      <c r="KAD20" s="62"/>
      <c r="KAE20" s="62"/>
      <c r="KAF20" s="62"/>
      <c r="KAG20" s="62"/>
      <c r="KAH20" s="62"/>
      <c r="KAI20" s="62"/>
      <c r="KAJ20" s="62"/>
      <c r="KAK20" s="62"/>
      <c r="KAL20" s="62"/>
      <c r="KAM20" s="62"/>
      <c r="KAN20" s="62"/>
      <c r="KAO20" s="62"/>
      <c r="KAP20" s="62"/>
      <c r="KAQ20" s="62"/>
      <c r="KAR20" s="62"/>
      <c r="KAS20" s="62"/>
      <c r="KAT20" s="62"/>
      <c r="KAU20" s="62"/>
      <c r="KAV20" s="62"/>
      <c r="KAW20" s="62"/>
      <c r="KAX20" s="62"/>
      <c r="KAY20" s="62"/>
      <c r="KAZ20" s="62"/>
      <c r="KBA20" s="62"/>
      <c r="KBB20" s="62"/>
      <c r="KBC20" s="62"/>
      <c r="KBD20" s="62"/>
      <c r="KBE20" s="62"/>
      <c r="KBF20" s="62"/>
      <c r="KBG20" s="62"/>
      <c r="KBH20" s="62"/>
      <c r="KBI20" s="62"/>
      <c r="KBJ20" s="62"/>
      <c r="KBK20" s="62"/>
      <c r="KBL20" s="62"/>
      <c r="KBM20" s="62"/>
      <c r="KBN20" s="62"/>
      <c r="KBO20" s="62"/>
      <c r="KBP20" s="62"/>
      <c r="KBQ20" s="62"/>
      <c r="KBR20" s="62"/>
      <c r="KBS20" s="62"/>
      <c r="KBT20" s="62"/>
      <c r="KBU20" s="62"/>
      <c r="KBV20" s="62"/>
      <c r="KBW20" s="62"/>
      <c r="KBX20" s="62"/>
      <c r="KBY20" s="62"/>
      <c r="KBZ20" s="62"/>
      <c r="KCA20" s="62"/>
      <c r="KCB20" s="62"/>
      <c r="KCC20" s="62"/>
      <c r="KCD20" s="62"/>
      <c r="KCE20" s="62"/>
      <c r="KCF20" s="62"/>
      <c r="KCG20" s="62"/>
      <c r="KCH20" s="62"/>
      <c r="KCI20" s="62"/>
      <c r="KCJ20" s="62"/>
      <c r="KCK20" s="62"/>
      <c r="KCL20" s="62"/>
      <c r="KCM20" s="62"/>
      <c r="KCN20" s="62"/>
      <c r="KCO20" s="62"/>
      <c r="KCP20" s="62"/>
      <c r="KCQ20" s="62"/>
      <c r="KCR20" s="62"/>
      <c r="KCS20" s="62"/>
      <c r="KCT20" s="62"/>
      <c r="KCU20" s="62"/>
      <c r="KCV20" s="62"/>
      <c r="KCW20" s="62"/>
      <c r="KCX20" s="62"/>
      <c r="KCY20" s="62"/>
      <c r="KCZ20" s="62"/>
      <c r="KDA20" s="62"/>
      <c r="KDB20" s="62"/>
      <c r="KDC20" s="62"/>
      <c r="KDD20" s="62"/>
      <c r="KDE20" s="62"/>
      <c r="KDF20" s="62"/>
      <c r="KDG20" s="62"/>
      <c r="KDH20" s="62"/>
      <c r="KDI20" s="62"/>
      <c r="KDJ20" s="62"/>
      <c r="KDK20" s="62"/>
      <c r="KDL20" s="62"/>
      <c r="KDM20" s="62"/>
      <c r="KDN20" s="62"/>
      <c r="KDO20" s="62"/>
      <c r="KDP20" s="62"/>
      <c r="KDQ20" s="62"/>
      <c r="KDR20" s="62"/>
      <c r="KDS20" s="62"/>
      <c r="KDT20" s="62"/>
      <c r="KDU20" s="62"/>
      <c r="KDV20" s="62"/>
      <c r="KDW20" s="62"/>
      <c r="KDX20" s="62"/>
      <c r="KDY20" s="62"/>
      <c r="KDZ20" s="62"/>
      <c r="KEA20" s="62"/>
      <c r="KEB20" s="62"/>
      <c r="KEC20" s="62"/>
      <c r="KED20" s="62"/>
      <c r="KEE20" s="62"/>
      <c r="KEF20" s="62"/>
      <c r="KEG20" s="62"/>
      <c r="KEH20" s="62"/>
      <c r="KEI20" s="62"/>
      <c r="KEJ20" s="62"/>
      <c r="KEK20" s="62"/>
      <c r="KEL20" s="62"/>
      <c r="KEM20" s="62"/>
      <c r="KEN20" s="62"/>
      <c r="KEO20" s="62"/>
      <c r="KEP20" s="62"/>
      <c r="KEQ20" s="62"/>
      <c r="KER20" s="62"/>
      <c r="KES20" s="62"/>
      <c r="KET20" s="62"/>
      <c r="KEU20" s="62"/>
      <c r="KEV20" s="62"/>
      <c r="KEW20" s="62"/>
      <c r="KEX20" s="62"/>
      <c r="KEY20" s="62"/>
      <c r="KEZ20" s="62"/>
      <c r="KFA20" s="62"/>
      <c r="KFB20" s="62"/>
      <c r="KFC20" s="62"/>
      <c r="KFD20" s="62"/>
      <c r="KFE20" s="62"/>
      <c r="KFF20" s="62"/>
      <c r="KFG20" s="62"/>
      <c r="KFH20" s="62"/>
      <c r="KFI20" s="62"/>
      <c r="KFJ20" s="62"/>
      <c r="KFK20" s="62"/>
      <c r="KFL20" s="62"/>
      <c r="KFM20" s="62"/>
      <c r="KFN20" s="62"/>
      <c r="KFO20" s="62"/>
      <c r="KFP20" s="62"/>
      <c r="KFQ20" s="62"/>
      <c r="KFR20" s="62"/>
      <c r="KFS20" s="62"/>
      <c r="KFT20" s="62"/>
      <c r="KFU20" s="62"/>
      <c r="KFV20" s="62"/>
      <c r="KFW20" s="62"/>
      <c r="KFX20" s="62"/>
      <c r="KFY20" s="62"/>
      <c r="KFZ20" s="62"/>
      <c r="KGA20" s="62"/>
      <c r="KGB20" s="62"/>
      <c r="KGC20" s="62"/>
      <c r="KGD20" s="62"/>
      <c r="KGE20" s="62"/>
      <c r="KGF20" s="62"/>
      <c r="KGG20" s="62"/>
      <c r="KGH20" s="62"/>
      <c r="KGI20" s="62"/>
      <c r="KGJ20" s="62"/>
      <c r="KGK20" s="62"/>
      <c r="KGL20" s="62"/>
      <c r="KGM20" s="62"/>
      <c r="KGN20" s="62"/>
      <c r="KGO20" s="62"/>
      <c r="KGP20" s="62"/>
      <c r="KGQ20" s="62"/>
      <c r="KGR20" s="62"/>
      <c r="KGS20" s="62"/>
      <c r="KGT20" s="62"/>
      <c r="KGU20" s="62"/>
      <c r="KGV20" s="62"/>
      <c r="KGW20" s="62"/>
      <c r="KGX20" s="62"/>
      <c r="KGY20" s="62"/>
      <c r="KGZ20" s="62"/>
      <c r="KHA20" s="62"/>
      <c r="KHB20" s="62"/>
      <c r="KHC20" s="62"/>
      <c r="KHD20" s="62"/>
      <c r="KHE20" s="62"/>
      <c r="KHF20" s="62"/>
      <c r="KHG20" s="62"/>
      <c r="KHH20" s="62"/>
      <c r="KHI20" s="62"/>
      <c r="KHJ20" s="62"/>
      <c r="KHK20" s="62"/>
      <c r="KHL20" s="62"/>
      <c r="KHM20" s="62"/>
      <c r="KHN20" s="62"/>
      <c r="KHO20" s="62"/>
      <c r="KHP20" s="62"/>
      <c r="KHQ20" s="62"/>
      <c r="KHR20" s="62"/>
      <c r="KHS20" s="62"/>
      <c r="KHT20" s="62"/>
      <c r="KHU20" s="62"/>
      <c r="KHV20" s="62"/>
      <c r="KHW20" s="62"/>
      <c r="KHX20" s="62"/>
      <c r="KHY20" s="62"/>
      <c r="KHZ20" s="62"/>
      <c r="KIA20" s="62"/>
      <c r="KIB20" s="62"/>
      <c r="KIC20" s="62"/>
      <c r="KID20" s="62"/>
      <c r="KIE20" s="62"/>
      <c r="KIF20" s="62"/>
      <c r="KIG20" s="62"/>
      <c r="KIH20" s="62"/>
      <c r="KII20" s="62"/>
      <c r="KIJ20" s="62"/>
      <c r="KIK20" s="62"/>
      <c r="KIL20" s="62"/>
      <c r="KIM20" s="62"/>
      <c r="KIN20" s="62"/>
      <c r="KIO20" s="62"/>
      <c r="KIP20" s="62"/>
      <c r="KIQ20" s="62"/>
      <c r="KIR20" s="62"/>
      <c r="KIS20" s="62"/>
      <c r="KIT20" s="62"/>
      <c r="KIU20" s="62"/>
      <c r="KIV20" s="62"/>
      <c r="KIW20" s="62"/>
      <c r="KIX20" s="62"/>
      <c r="KIY20" s="62"/>
      <c r="KIZ20" s="62"/>
      <c r="KJA20" s="62"/>
      <c r="KJB20" s="62"/>
      <c r="KJC20" s="62"/>
      <c r="KJD20" s="62"/>
      <c r="KJE20" s="62"/>
      <c r="KJF20" s="62"/>
      <c r="KJG20" s="62"/>
      <c r="KJH20" s="62"/>
      <c r="KJI20" s="62"/>
      <c r="KJJ20" s="62"/>
      <c r="KJK20" s="62"/>
      <c r="KJL20" s="62"/>
      <c r="KJM20" s="62"/>
      <c r="KJN20" s="62"/>
      <c r="KJO20" s="62"/>
      <c r="KJP20" s="62"/>
      <c r="KJQ20" s="62"/>
      <c r="KJR20" s="62"/>
      <c r="KJS20" s="62"/>
      <c r="KJT20" s="62"/>
      <c r="KJU20" s="62"/>
      <c r="KJV20" s="62"/>
      <c r="KJW20" s="62"/>
      <c r="KJX20" s="62"/>
      <c r="KJY20" s="62"/>
      <c r="KJZ20" s="62"/>
      <c r="KKA20" s="62"/>
      <c r="KKB20" s="62"/>
      <c r="KKC20" s="62"/>
      <c r="KKD20" s="62"/>
      <c r="KKE20" s="62"/>
      <c r="KKF20" s="62"/>
      <c r="KKG20" s="62"/>
      <c r="KKH20" s="62"/>
      <c r="KKI20" s="62"/>
      <c r="KKJ20" s="62"/>
      <c r="KKK20" s="62"/>
      <c r="KKL20" s="62"/>
      <c r="KKM20" s="62"/>
      <c r="KKN20" s="62"/>
      <c r="KKO20" s="62"/>
      <c r="KKP20" s="62"/>
      <c r="KKQ20" s="62"/>
      <c r="KKR20" s="62"/>
      <c r="KKS20" s="62"/>
      <c r="KKT20" s="62"/>
      <c r="KKU20" s="62"/>
      <c r="KKV20" s="62"/>
      <c r="KKW20" s="62"/>
      <c r="KKX20" s="62"/>
      <c r="KKY20" s="62"/>
      <c r="KKZ20" s="62"/>
      <c r="KLA20" s="62"/>
      <c r="KLB20" s="62"/>
      <c r="KLC20" s="62"/>
      <c r="KLD20" s="62"/>
      <c r="KLE20" s="62"/>
      <c r="KLF20" s="62"/>
      <c r="KLG20" s="62"/>
      <c r="KLH20" s="62"/>
      <c r="KLI20" s="62"/>
      <c r="KLJ20" s="62"/>
      <c r="KLK20" s="62"/>
      <c r="KLL20" s="62"/>
      <c r="KLM20" s="62"/>
      <c r="KLN20" s="62"/>
      <c r="KLO20" s="62"/>
      <c r="KLP20" s="62"/>
      <c r="KLQ20" s="62"/>
      <c r="KLR20" s="62"/>
      <c r="KLS20" s="62"/>
      <c r="KLT20" s="62"/>
      <c r="KLU20" s="62"/>
      <c r="KLV20" s="62"/>
      <c r="KLW20" s="62"/>
      <c r="KLX20" s="62"/>
      <c r="KLY20" s="62"/>
      <c r="KLZ20" s="62"/>
      <c r="KMA20" s="62"/>
      <c r="KMB20" s="62"/>
      <c r="KMC20" s="62"/>
      <c r="KMD20" s="62"/>
      <c r="KME20" s="62"/>
      <c r="KMF20" s="62"/>
      <c r="KMG20" s="62"/>
      <c r="KMH20" s="62"/>
      <c r="KMI20" s="62"/>
      <c r="KMJ20" s="62"/>
      <c r="KMK20" s="62"/>
      <c r="KML20" s="62"/>
      <c r="KMM20" s="62"/>
      <c r="KMN20" s="62"/>
      <c r="KMO20" s="62"/>
      <c r="KMP20" s="62"/>
      <c r="KMQ20" s="62"/>
      <c r="KMR20" s="62"/>
      <c r="KMS20" s="62"/>
      <c r="KMT20" s="62"/>
      <c r="KMU20" s="62"/>
      <c r="KMV20" s="62"/>
      <c r="KMW20" s="62"/>
      <c r="KMX20" s="62"/>
      <c r="KMY20" s="62"/>
      <c r="KMZ20" s="62"/>
      <c r="KNA20" s="62"/>
      <c r="KNB20" s="62"/>
      <c r="KNC20" s="62"/>
      <c r="KND20" s="62"/>
      <c r="KNE20" s="62"/>
      <c r="KNF20" s="62"/>
      <c r="KNG20" s="62"/>
      <c r="KNH20" s="62"/>
      <c r="KNI20" s="62"/>
      <c r="KNJ20" s="62"/>
      <c r="KNK20" s="62"/>
      <c r="KNL20" s="62"/>
      <c r="KNM20" s="62"/>
      <c r="KNN20" s="62"/>
      <c r="KNO20" s="62"/>
      <c r="KNP20" s="62"/>
      <c r="KNQ20" s="62"/>
      <c r="KNR20" s="62"/>
      <c r="KNS20" s="62"/>
      <c r="KNT20" s="62"/>
      <c r="KNU20" s="62"/>
      <c r="KNV20" s="62"/>
      <c r="KNW20" s="62"/>
      <c r="KNX20" s="62"/>
      <c r="KNY20" s="62"/>
      <c r="KNZ20" s="62"/>
      <c r="KOA20" s="62"/>
      <c r="KOB20" s="62"/>
      <c r="KOC20" s="62"/>
      <c r="KOD20" s="62"/>
      <c r="KOE20" s="62"/>
      <c r="KOF20" s="62"/>
      <c r="KOG20" s="62"/>
      <c r="KOH20" s="62"/>
      <c r="KOI20" s="62"/>
      <c r="KOJ20" s="62"/>
      <c r="KOK20" s="62"/>
      <c r="KOL20" s="62"/>
      <c r="KOM20" s="62"/>
      <c r="KON20" s="62"/>
      <c r="KOO20" s="62"/>
      <c r="KOP20" s="62"/>
      <c r="KOQ20" s="62"/>
      <c r="KOR20" s="62"/>
      <c r="KOS20" s="62"/>
      <c r="KOT20" s="62"/>
      <c r="KOU20" s="62"/>
      <c r="KOV20" s="62"/>
      <c r="KOW20" s="62"/>
      <c r="KOX20" s="62"/>
      <c r="KOY20" s="62"/>
      <c r="KOZ20" s="62"/>
      <c r="KPA20" s="62"/>
      <c r="KPB20" s="62"/>
      <c r="KPC20" s="62"/>
      <c r="KPD20" s="62"/>
      <c r="KPE20" s="62"/>
      <c r="KPF20" s="62"/>
      <c r="KPG20" s="62"/>
      <c r="KPH20" s="62"/>
      <c r="KPI20" s="62"/>
      <c r="KPJ20" s="62"/>
      <c r="KPK20" s="62"/>
      <c r="KPL20" s="62"/>
      <c r="KPM20" s="62"/>
      <c r="KPN20" s="62"/>
      <c r="KPO20" s="62"/>
      <c r="KPP20" s="62"/>
      <c r="KPQ20" s="62"/>
      <c r="KPR20" s="62"/>
      <c r="KPS20" s="62"/>
      <c r="KPT20" s="62"/>
      <c r="KPU20" s="62"/>
      <c r="KPV20" s="62"/>
      <c r="KPW20" s="62"/>
      <c r="KPX20" s="62"/>
      <c r="KPY20" s="62"/>
      <c r="KPZ20" s="62"/>
      <c r="KQA20" s="62"/>
      <c r="KQB20" s="62"/>
      <c r="KQC20" s="62"/>
      <c r="KQD20" s="62"/>
      <c r="KQE20" s="62"/>
      <c r="KQF20" s="62"/>
      <c r="KQG20" s="62"/>
      <c r="KQH20" s="62"/>
      <c r="KQI20" s="62"/>
      <c r="KQJ20" s="62"/>
      <c r="KQK20" s="62"/>
      <c r="KQL20" s="62"/>
      <c r="KQM20" s="62"/>
      <c r="KQN20" s="62"/>
      <c r="KQO20" s="62"/>
      <c r="KQP20" s="62"/>
      <c r="KQQ20" s="62"/>
      <c r="KQR20" s="62"/>
      <c r="KQS20" s="62"/>
      <c r="KQT20" s="62"/>
      <c r="KQU20" s="62"/>
      <c r="KQV20" s="62"/>
      <c r="KQW20" s="62"/>
      <c r="KQX20" s="62"/>
      <c r="KQY20" s="62"/>
      <c r="KQZ20" s="62"/>
      <c r="KRA20" s="62"/>
      <c r="KRB20" s="62"/>
      <c r="KRC20" s="62"/>
      <c r="KRD20" s="62"/>
      <c r="KRE20" s="62"/>
      <c r="KRF20" s="62"/>
      <c r="KRG20" s="62"/>
      <c r="KRH20" s="62"/>
      <c r="KRI20" s="62"/>
      <c r="KRJ20" s="62"/>
      <c r="KRK20" s="62"/>
      <c r="KRL20" s="62"/>
      <c r="KRM20" s="62"/>
      <c r="KRN20" s="62"/>
      <c r="KRO20" s="62"/>
      <c r="KRP20" s="62"/>
      <c r="KRQ20" s="62"/>
      <c r="KRR20" s="62"/>
      <c r="KRS20" s="62"/>
      <c r="KRT20" s="62"/>
      <c r="KRU20" s="62"/>
      <c r="KRV20" s="62"/>
      <c r="KRW20" s="62"/>
      <c r="KRX20" s="62"/>
      <c r="KRY20" s="62"/>
      <c r="KRZ20" s="62"/>
      <c r="KSA20" s="62"/>
      <c r="KSB20" s="62"/>
      <c r="KSC20" s="62"/>
      <c r="KSD20" s="62"/>
      <c r="KSE20" s="62"/>
      <c r="KSF20" s="62"/>
      <c r="KSG20" s="62"/>
      <c r="KSH20" s="62"/>
      <c r="KSI20" s="62"/>
      <c r="KSJ20" s="62"/>
      <c r="KSK20" s="62"/>
      <c r="KSL20" s="62"/>
      <c r="KSM20" s="62"/>
      <c r="KSN20" s="62"/>
      <c r="KSO20" s="62"/>
      <c r="KSP20" s="62"/>
      <c r="KSQ20" s="62"/>
      <c r="KSR20" s="62"/>
      <c r="KSS20" s="62"/>
      <c r="KST20" s="62"/>
      <c r="KSU20" s="62"/>
      <c r="KSV20" s="62"/>
      <c r="KSW20" s="62"/>
      <c r="KSX20" s="62"/>
      <c r="KSY20" s="62"/>
      <c r="KSZ20" s="62"/>
      <c r="KTA20" s="62"/>
      <c r="KTB20" s="62"/>
      <c r="KTC20" s="62"/>
      <c r="KTD20" s="62"/>
      <c r="KTE20" s="62"/>
      <c r="KTF20" s="62"/>
      <c r="KTG20" s="62"/>
      <c r="KTH20" s="62"/>
      <c r="KTI20" s="62"/>
      <c r="KTJ20" s="62"/>
      <c r="KTK20" s="62"/>
      <c r="KTL20" s="62"/>
      <c r="KTM20" s="62"/>
      <c r="KTN20" s="62"/>
      <c r="KTO20" s="62"/>
      <c r="KTP20" s="62"/>
      <c r="KTQ20" s="62"/>
      <c r="KTR20" s="62"/>
      <c r="KTS20" s="62"/>
      <c r="KTT20" s="62"/>
      <c r="KTU20" s="62"/>
      <c r="KTV20" s="62"/>
      <c r="KTW20" s="62"/>
      <c r="KTX20" s="62"/>
      <c r="KTY20" s="62"/>
      <c r="KTZ20" s="62"/>
      <c r="KUA20" s="62"/>
      <c r="KUB20" s="62"/>
      <c r="KUC20" s="62"/>
      <c r="KUD20" s="62"/>
      <c r="KUE20" s="62"/>
      <c r="KUF20" s="62"/>
      <c r="KUG20" s="62"/>
      <c r="KUH20" s="62"/>
      <c r="KUI20" s="62"/>
      <c r="KUJ20" s="62"/>
      <c r="KUK20" s="62"/>
      <c r="KUL20" s="62"/>
      <c r="KUM20" s="62"/>
      <c r="KUN20" s="62"/>
      <c r="KUO20" s="62"/>
      <c r="KUP20" s="62"/>
      <c r="KUQ20" s="62"/>
      <c r="KUR20" s="62"/>
      <c r="KUS20" s="62"/>
      <c r="KUT20" s="62"/>
      <c r="KUU20" s="62"/>
      <c r="KUV20" s="62"/>
      <c r="KUW20" s="62"/>
      <c r="KUX20" s="62"/>
      <c r="KUY20" s="62"/>
      <c r="KUZ20" s="62"/>
      <c r="KVA20" s="62"/>
      <c r="KVB20" s="62"/>
      <c r="KVC20" s="62"/>
      <c r="KVD20" s="62"/>
      <c r="KVE20" s="62"/>
      <c r="KVF20" s="62"/>
      <c r="KVG20" s="62"/>
      <c r="KVH20" s="62"/>
      <c r="KVI20" s="62"/>
      <c r="KVJ20" s="62"/>
      <c r="KVK20" s="62"/>
      <c r="KVL20" s="62"/>
      <c r="KVM20" s="62"/>
      <c r="KVN20" s="62"/>
      <c r="KVO20" s="62"/>
      <c r="KVP20" s="62"/>
      <c r="KVQ20" s="62"/>
      <c r="KVR20" s="62"/>
      <c r="KVS20" s="62"/>
      <c r="KVT20" s="62"/>
      <c r="KVU20" s="62"/>
      <c r="KVV20" s="62"/>
      <c r="KVW20" s="62"/>
      <c r="KVX20" s="62"/>
      <c r="KVY20" s="62"/>
      <c r="KVZ20" s="62"/>
      <c r="KWA20" s="62"/>
      <c r="KWB20" s="62"/>
      <c r="KWC20" s="62"/>
      <c r="KWD20" s="62"/>
      <c r="KWE20" s="62"/>
      <c r="KWF20" s="62"/>
      <c r="KWG20" s="62"/>
      <c r="KWH20" s="62"/>
      <c r="KWI20" s="62"/>
      <c r="KWJ20" s="62"/>
      <c r="KWK20" s="62"/>
      <c r="KWL20" s="62"/>
      <c r="KWM20" s="62"/>
      <c r="KWN20" s="62"/>
      <c r="KWO20" s="62"/>
      <c r="KWP20" s="62"/>
      <c r="KWQ20" s="62"/>
      <c r="KWR20" s="62"/>
      <c r="KWS20" s="62"/>
      <c r="KWT20" s="62"/>
      <c r="KWU20" s="62"/>
      <c r="KWV20" s="62"/>
      <c r="KWW20" s="62"/>
      <c r="KWX20" s="62"/>
      <c r="KWY20" s="62"/>
      <c r="KWZ20" s="62"/>
      <c r="KXA20" s="62"/>
      <c r="KXB20" s="62"/>
      <c r="KXC20" s="62"/>
      <c r="KXD20" s="62"/>
      <c r="KXE20" s="62"/>
      <c r="KXF20" s="62"/>
      <c r="KXG20" s="62"/>
      <c r="KXH20" s="62"/>
      <c r="KXI20" s="62"/>
      <c r="KXJ20" s="62"/>
      <c r="KXK20" s="62"/>
      <c r="KXL20" s="62"/>
      <c r="KXM20" s="62"/>
      <c r="KXN20" s="62"/>
      <c r="KXO20" s="62"/>
      <c r="KXP20" s="62"/>
      <c r="KXQ20" s="62"/>
      <c r="KXR20" s="62"/>
      <c r="KXS20" s="62"/>
      <c r="KXT20" s="62"/>
      <c r="KXU20" s="62"/>
      <c r="KXV20" s="62"/>
      <c r="KXW20" s="62"/>
      <c r="KXX20" s="62"/>
      <c r="KXY20" s="62"/>
      <c r="KXZ20" s="62"/>
      <c r="KYA20" s="62"/>
      <c r="KYB20" s="62"/>
      <c r="KYC20" s="62"/>
      <c r="KYD20" s="62"/>
      <c r="KYE20" s="62"/>
      <c r="KYF20" s="62"/>
      <c r="KYG20" s="62"/>
      <c r="KYH20" s="62"/>
      <c r="KYI20" s="62"/>
      <c r="KYJ20" s="62"/>
      <c r="KYK20" s="62"/>
      <c r="KYL20" s="62"/>
      <c r="KYM20" s="62"/>
      <c r="KYN20" s="62"/>
      <c r="KYO20" s="62"/>
      <c r="KYP20" s="62"/>
      <c r="KYQ20" s="62"/>
      <c r="KYR20" s="62"/>
      <c r="KYS20" s="62"/>
      <c r="KYT20" s="62"/>
      <c r="KYU20" s="62"/>
      <c r="KYV20" s="62"/>
      <c r="KYW20" s="62"/>
      <c r="KYX20" s="62"/>
      <c r="KYY20" s="62"/>
      <c r="KYZ20" s="62"/>
      <c r="KZA20" s="62"/>
      <c r="KZB20" s="62"/>
      <c r="KZC20" s="62"/>
      <c r="KZD20" s="62"/>
      <c r="KZE20" s="62"/>
      <c r="KZF20" s="62"/>
      <c r="KZG20" s="62"/>
      <c r="KZH20" s="62"/>
      <c r="KZI20" s="62"/>
      <c r="KZJ20" s="62"/>
      <c r="KZK20" s="62"/>
      <c r="KZL20" s="62"/>
      <c r="KZM20" s="62"/>
      <c r="KZN20" s="62"/>
      <c r="KZO20" s="62"/>
      <c r="KZP20" s="62"/>
      <c r="KZQ20" s="62"/>
      <c r="KZR20" s="62"/>
      <c r="KZS20" s="62"/>
      <c r="KZT20" s="62"/>
      <c r="KZU20" s="62"/>
      <c r="KZV20" s="62"/>
      <c r="KZW20" s="62"/>
      <c r="KZX20" s="62"/>
      <c r="KZY20" s="62"/>
      <c r="KZZ20" s="62"/>
      <c r="LAA20" s="62"/>
      <c r="LAB20" s="62"/>
      <c r="LAC20" s="62"/>
      <c r="LAD20" s="62"/>
      <c r="LAE20" s="62"/>
      <c r="LAF20" s="62"/>
      <c r="LAG20" s="62"/>
      <c r="LAH20" s="62"/>
      <c r="LAI20" s="62"/>
      <c r="LAJ20" s="62"/>
      <c r="LAK20" s="62"/>
      <c r="LAL20" s="62"/>
      <c r="LAM20" s="62"/>
      <c r="LAN20" s="62"/>
      <c r="LAO20" s="62"/>
      <c r="LAP20" s="62"/>
      <c r="LAQ20" s="62"/>
      <c r="LAR20" s="62"/>
      <c r="LAS20" s="62"/>
      <c r="LAT20" s="62"/>
      <c r="LAU20" s="62"/>
      <c r="LAV20" s="62"/>
      <c r="LAW20" s="62"/>
      <c r="LAX20" s="62"/>
      <c r="LAY20" s="62"/>
      <c r="LAZ20" s="62"/>
      <c r="LBA20" s="62"/>
      <c r="LBB20" s="62"/>
      <c r="LBC20" s="62"/>
      <c r="LBD20" s="62"/>
      <c r="LBE20" s="62"/>
      <c r="LBF20" s="62"/>
      <c r="LBG20" s="62"/>
      <c r="LBH20" s="62"/>
      <c r="LBI20" s="62"/>
      <c r="LBJ20" s="62"/>
      <c r="LBK20" s="62"/>
      <c r="LBL20" s="62"/>
      <c r="LBM20" s="62"/>
      <c r="LBN20" s="62"/>
      <c r="LBO20" s="62"/>
      <c r="LBP20" s="62"/>
      <c r="LBQ20" s="62"/>
      <c r="LBR20" s="62"/>
      <c r="LBS20" s="62"/>
      <c r="LBT20" s="62"/>
      <c r="LBU20" s="62"/>
      <c r="LBV20" s="62"/>
      <c r="LBW20" s="62"/>
      <c r="LBX20" s="62"/>
      <c r="LBY20" s="62"/>
      <c r="LBZ20" s="62"/>
      <c r="LCA20" s="62"/>
      <c r="LCB20" s="62"/>
      <c r="LCC20" s="62"/>
      <c r="LCD20" s="62"/>
      <c r="LCE20" s="62"/>
      <c r="LCF20" s="62"/>
      <c r="LCG20" s="62"/>
      <c r="LCH20" s="62"/>
      <c r="LCI20" s="62"/>
      <c r="LCJ20" s="62"/>
      <c r="LCK20" s="62"/>
      <c r="LCL20" s="62"/>
      <c r="LCM20" s="62"/>
      <c r="LCN20" s="62"/>
      <c r="LCO20" s="62"/>
      <c r="LCP20" s="62"/>
      <c r="LCQ20" s="62"/>
      <c r="LCR20" s="62"/>
      <c r="LCS20" s="62"/>
      <c r="LCT20" s="62"/>
      <c r="LCU20" s="62"/>
      <c r="LCV20" s="62"/>
      <c r="LCW20" s="62"/>
      <c r="LCX20" s="62"/>
      <c r="LCY20" s="62"/>
      <c r="LCZ20" s="62"/>
      <c r="LDA20" s="62"/>
      <c r="LDB20" s="62"/>
      <c r="LDC20" s="62"/>
      <c r="LDD20" s="62"/>
      <c r="LDE20" s="62"/>
      <c r="LDF20" s="62"/>
      <c r="LDG20" s="62"/>
      <c r="LDH20" s="62"/>
      <c r="LDI20" s="62"/>
      <c r="LDJ20" s="62"/>
      <c r="LDK20" s="62"/>
      <c r="LDL20" s="62"/>
      <c r="LDM20" s="62"/>
      <c r="LDN20" s="62"/>
      <c r="LDO20" s="62"/>
      <c r="LDP20" s="62"/>
      <c r="LDQ20" s="62"/>
      <c r="LDR20" s="62"/>
      <c r="LDS20" s="62"/>
      <c r="LDT20" s="62"/>
      <c r="LDU20" s="62"/>
      <c r="LDV20" s="62"/>
      <c r="LDW20" s="62"/>
      <c r="LDX20" s="62"/>
      <c r="LDY20" s="62"/>
      <c r="LDZ20" s="62"/>
      <c r="LEA20" s="62"/>
      <c r="LEB20" s="62"/>
      <c r="LEC20" s="62"/>
      <c r="LED20" s="62"/>
      <c r="LEE20" s="62"/>
      <c r="LEF20" s="62"/>
      <c r="LEG20" s="62"/>
      <c r="LEH20" s="62"/>
      <c r="LEI20" s="62"/>
      <c r="LEJ20" s="62"/>
      <c r="LEK20" s="62"/>
      <c r="LEL20" s="62"/>
      <c r="LEM20" s="62"/>
      <c r="LEN20" s="62"/>
      <c r="LEO20" s="62"/>
      <c r="LEP20" s="62"/>
      <c r="LEQ20" s="62"/>
      <c r="LER20" s="62"/>
      <c r="LES20" s="62"/>
      <c r="LET20" s="62"/>
      <c r="LEU20" s="62"/>
      <c r="LEV20" s="62"/>
      <c r="LEW20" s="62"/>
      <c r="LEX20" s="62"/>
      <c r="LEY20" s="62"/>
      <c r="LEZ20" s="62"/>
      <c r="LFA20" s="62"/>
      <c r="LFB20" s="62"/>
      <c r="LFC20" s="62"/>
      <c r="LFD20" s="62"/>
      <c r="LFE20" s="62"/>
      <c r="LFF20" s="62"/>
      <c r="LFG20" s="62"/>
      <c r="LFH20" s="62"/>
      <c r="LFI20" s="62"/>
      <c r="LFJ20" s="62"/>
      <c r="LFK20" s="62"/>
      <c r="LFL20" s="62"/>
      <c r="LFM20" s="62"/>
      <c r="LFN20" s="62"/>
      <c r="LFO20" s="62"/>
      <c r="LFP20" s="62"/>
      <c r="LFQ20" s="62"/>
      <c r="LFR20" s="62"/>
      <c r="LFS20" s="62"/>
      <c r="LFT20" s="62"/>
      <c r="LFU20" s="62"/>
      <c r="LFV20" s="62"/>
      <c r="LFW20" s="62"/>
      <c r="LFX20" s="62"/>
      <c r="LFY20" s="62"/>
      <c r="LFZ20" s="62"/>
      <c r="LGA20" s="62"/>
      <c r="LGB20" s="62"/>
      <c r="LGC20" s="62"/>
      <c r="LGD20" s="62"/>
      <c r="LGE20" s="62"/>
      <c r="LGF20" s="62"/>
      <c r="LGG20" s="62"/>
      <c r="LGH20" s="62"/>
      <c r="LGI20" s="62"/>
      <c r="LGJ20" s="62"/>
      <c r="LGK20" s="62"/>
      <c r="LGL20" s="62"/>
      <c r="LGM20" s="62"/>
      <c r="LGN20" s="62"/>
      <c r="LGO20" s="62"/>
      <c r="LGP20" s="62"/>
      <c r="LGQ20" s="62"/>
      <c r="LGR20" s="62"/>
      <c r="LGS20" s="62"/>
      <c r="LGT20" s="62"/>
      <c r="LGU20" s="62"/>
      <c r="LGV20" s="62"/>
      <c r="LGW20" s="62"/>
      <c r="LGX20" s="62"/>
      <c r="LGY20" s="62"/>
      <c r="LGZ20" s="62"/>
      <c r="LHA20" s="62"/>
      <c r="LHB20" s="62"/>
      <c r="LHC20" s="62"/>
      <c r="LHD20" s="62"/>
      <c r="LHE20" s="62"/>
      <c r="LHF20" s="62"/>
      <c r="LHG20" s="62"/>
      <c r="LHH20" s="62"/>
      <c r="LHI20" s="62"/>
      <c r="LHJ20" s="62"/>
      <c r="LHK20" s="62"/>
      <c r="LHL20" s="62"/>
      <c r="LHM20" s="62"/>
      <c r="LHN20" s="62"/>
      <c r="LHO20" s="62"/>
      <c r="LHP20" s="62"/>
      <c r="LHQ20" s="62"/>
      <c r="LHR20" s="62"/>
      <c r="LHS20" s="62"/>
      <c r="LHT20" s="62"/>
      <c r="LHU20" s="62"/>
      <c r="LHV20" s="62"/>
      <c r="LHW20" s="62"/>
      <c r="LHX20" s="62"/>
      <c r="LHY20" s="62"/>
      <c r="LHZ20" s="62"/>
      <c r="LIA20" s="62"/>
      <c r="LIB20" s="62"/>
      <c r="LIC20" s="62"/>
      <c r="LID20" s="62"/>
      <c r="LIE20" s="62"/>
      <c r="LIF20" s="62"/>
      <c r="LIG20" s="62"/>
      <c r="LIH20" s="62"/>
      <c r="LII20" s="62"/>
      <c r="LIJ20" s="62"/>
      <c r="LIK20" s="62"/>
      <c r="LIL20" s="62"/>
      <c r="LIM20" s="62"/>
      <c r="LIN20" s="62"/>
      <c r="LIO20" s="62"/>
      <c r="LIP20" s="62"/>
      <c r="LIQ20" s="62"/>
      <c r="LIR20" s="62"/>
      <c r="LIS20" s="62"/>
      <c r="LIT20" s="62"/>
      <c r="LIU20" s="62"/>
      <c r="LIV20" s="62"/>
      <c r="LIW20" s="62"/>
      <c r="LIX20" s="62"/>
      <c r="LIY20" s="62"/>
      <c r="LIZ20" s="62"/>
      <c r="LJA20" s="62"/>
      <c r="LJB20" s="62"/>
      <c r="LJC20" s="62"/>
      <c r="LJD20" s="62"/>
      <c r="LJE20" s="62"/>
      <c r="LJF20" s="62"/>
      <c r="LJG20" s="62"/>
      <c r="LJH20" s="62"/>
      <c r="LJI20" s="62"/>
      <c r="LJJ20" s="62"/>
      <c r="LJK20" s="62"/>
      <c r="LJL20" s="62"/>
      <c r="LJM20" s="62"/>
      <c r="LJN20" s="62"/>
      <c r="LJO20" s="62"/>
      <c r="LJP20" s="62"/>
      <c r="LJQ20" s="62"/>
      <c r="LJR20" s="62"/>
      <c r="LJS20" s="62"/>
      <c r="LJT20" s="62"/>
      <c r="LJU20" s="62"/>
      <c r="LJV20" s="62"/>
      <c r="LJW20" s="62"/>
      <c r="LJX20" s="62"/>
      <c r="LJY20" s="62"/>
      <c r="LJZ20" s="62"/>
      <c r="LKA20" s="62"/>
      <c r="LKB20" s="62"/>
      <c r="LKC20" s="62"/>
      <c r="LKD20" s="62"/>
      <c r="LKE20" s="62"/>
      <c r="LKF20" s="62"/>
      <c r="LKG20" s="62"/>
      <c r="LKH20" s="62"/>
      <c r="LKI20" s="62"/>
      <c r="LKJ20" s="62"/>
      <c r="LKK20" s="62"/>
      <c r="LKL20" s="62"/>
      <c r="LKM20" s="62"/>
      <c r="LKN20" s="62"/>
      <c r="LKO20" s="62"/>
      <c r="LKP20" s="62"/>
      <c r="LKQ20" s="62"/>
      <c r="LKR20" s="62"/>
      <c r="LKS20" s="62"/>
      <c r="LKT20" s="62"/>
      <c r="LKU20" s="62"/>
      <c r="LKV20" s="62"/>
      <c r="LKW20" s="62"/>
      <c r="LKX20" s="62"/>
      <c r="LKY20" s="62"/>
      <c r="LKZ20" s="62"/>
      <c r="LLA20" s="62"/>
      <c r="LLB20" s="62"/>
      <c r="LLC20" s="62"/>
      <c r="LLD20" s="62"/>
      <c r="LLE20" s="62"/>
      <c r="LLF20" s="62"/>
      <c r="LLG20" s="62"/>
      <c r="LLH20" s="62"/>
      <c r="LLI20" s="62"/>
      <c r="LLJ20" s="62"/>
      <c r="LLK20" s="62"/>
      <c r="LLL20" s="62"/>
      <c r="LLM20" s="62"/>
      <c r="LLN20" s="62"/>
      <c r="LLO20" s="62"/>
      <c r="LLP20" s="62"/>
      <c r="LLQ20" s="62"/>
      <c r="LLR20" s="62"/>
      <c r="LLS20" s="62"/>
      <c r="LLT20" s="62"/>
      <c r="LLU20" s="62"/>
      <c r="LLV20" s="62"/>
      <c r="LLW20" s="62"/>
      <c r="LLX20" s="62"/>
      <c r="LLY20" s="62"/>
      <c r="LLZ20" s="62"/>
      <c r="LMA20" s="62"/>
      <c r="LMB20" s="62"/>
      <c r="LMC20" s="62"/>
      <c r="LMD20" s="62"/>
      <c r="LME20" s="62"/>
      <c r="LMF20" s="62"/>
      <c r="LMG20" s="62"/>
      <c r="LMH20" s="62"/>
      <c r="LMI20" s="62"/>
      <c r="LMJ20" s="62"/>
      <c r="LMK20" s="62"/>
      <c r="LML20" s="62"/>
      <c r="LMM20" s="62"/>
      <c r="LMN20" s="62"/>
      <c r="LMO20" s="62"/>
      <c r="LMP20" s="62"/>
      <c r="LMQ20" s="62"/>
      <c r="LMR20" s="62"/>
      <c r="LMS20" s="62"/>
      <c r="LMT20" s="62"/>
      <c r="LMU20" s="62"/>
      <c r="LMV20" s="62"/>
      <c r="LMW20" s="62"/>
      <c r="LMX20" s="62"/>
      <c r="LMY20" s="62"/>
      <c r="LMZ20" s="62"/>
      <c r="LNA20" s="62"/>
      <c r="LNB20" s="62"/>
      <c r="LNC20" s="62"/>
      <c r="LND20" s="62"/>
      <c r="LNE20" s="62"/>
      <c r="LNF20" s="62"/>
      <c r="LNG20" s="62"/>
      <c r="LNH20" s="62"/>
      <c r="LNI20" s="62"/>
      <c r="LNJ20" s="62"/>
      <c r="LNK20" s="62"/>
      <c r="LNL20" s="62"/>
      <c r="LNM20" s="62"/>
      <c r="LNN20" s="62"/>
      <c r="LNO20" s="62"/>
      <c r="LNP20" s="62"/>
      <c r="LNQ20" s="62"/>
      <c r="LNR20" s="62"/>
      <c r="LNS20" s="62"/>
      <c r="LNT20" s="62"/>
      <c r="LNU20" s="62"/>
      <c r="LNV20" s="62"/>
      <c r="LNW20" s="62"/>
      <c r="LNX20" s="62"/>
      <c r="LNY20" s="62"/>
      <c r="LNZ20" s="62"/>
      <c r="LOA20" s="62"/>
      <c r="LOB20" s="62"/>
      <c r="LOC20" s="62"/>
      <c r="LOD20" s="62"/>
      <c r="LOE20" s="62"/>
      <c r="LOF20" s="62"/>
      <c r="LOG20" s="62"/>
      <c r="LOH20" s="62"/>
      <c r="LOI20" s="62"/>
      <c r="LOJ20" s="62"/>
      <c r="LOK20" s="62"/>
      <c r="LOL20" s="62"/>
      <c r="LOM20" s="62"/>
      <c r="LON20" s="62"/>
      <c r="LOO20" s="62"/>
      <c r="LOP20" s="62"/>
      <c r="LOQ20" s="62"/>
      <c r="LOR20" s="62"/>
      <c r="LOS20" s="62"/>
      <c r="LOT20" s="62"/>
      <c r="LOU20" s="62"/>
      <c r="LOV20" s="62"/>
      <c r="LOW20" s="62"/>
      <c r="LOX20" s="62"/>
      <c r="LOY20" s="62"/>
      <c r="LOZ20" s="62"/>
      <c r="LPA20" s="62"/>
      <c r="LPB20" s="62"/>
      <c r="LPC20" s="62"/>
      <c r="LPD20" s="62"/>
      <c r="LPE20" s="62"/>
      <c r="LPF20" s="62"/>
      <c r="LPG20" s="62"/>
      <c r="LPH20" s="62"/>
      <c r="LPI20" s="62"/>
      <c r="LPJ20" s="62"/>
      <c r="LPK20" s="62"/>
      <c r="LPL20" s="62"/>
      <c r="LPM20" s="62"/>
      <c r="LPN20" s="62"/>
      <c r="LPO20" s="62"/>
      <c r="LPP20" s="62"/>
      <c r="LPQ20" s="62"/>
      <c r="LPR20" s="62"/>
      <c r="LPS20" s="62"/>
      <c r="LPT20" s="62"/>
      <c r="LPU20" s="62"/>
      <c r="LPV20" s="62"/>
      <c r="LPW20" s="62"/>
      <c r="LPX20" s="62"/>
      <c r="LPY20" s="62"/>
      <c r="LPZ20" s="62"/>
      <c r="LQA20" s="62"/>
      <c r="LQB20" s="62"/>
      <c r="LQC20" s="62"/>
      <c r="LQD20" s="62"/>
      <c r="LQE20" s="62"/>
      <c r="LQF20" s="62"/>
      <c r="LQG20" s="62"/>
      <c r="LQH20" s="62"/>
      <c r="LQI20" s="62"/>
      <c r="LQJ20" s="62"/>
      <c r="LQK20" s="62"/>
      <c r="LQL20" s="62"/>
      <c r="LQM20" s="62"/>
      <c r="LQN20" s="62"/>
      <c r="LQO20" s="62"/>
      <c r="LQP20" s="62"/>
      <c r="LQQ20" s="62"/>
      <c r="LQR20" s="62"/>
      <c r="LQS20" s="62"/>
      <c r="LQT20" s="62"/>
      <c r="LQU20" s="62"/>
      <c r="LQV20" s="62"/>
      <c r="LQW20" s="62"/>
      <c r="LQX20" s="62"/>
      <c r="LQY20" s="62"/>
      <c r="LQZ20" s="62"/>
      <c r="LRA20" s="62"/>
      <c r="LRB20" s="62"/>
      <c r="LRC20" s="62"/>
      <c r="LRD20" s="62"/>
      <c r="LRE20" s="62"/>
      <c r="LRF20" s="62"/>
      <c r="LRG20" s="62"/>
      <c r="LRH20" s="62"/>
      <c r="LRI20" s="62"/>
      <c r="LRJ20" s="62"/>
      <c r="LRK20" s="62"/>
      <c r="LRL20" s="62"/>
      <c r="LRM20" s="62"/>
      <c r="LRN20" s="62"/>
      <c r="LRO20" s="62"/>
      <c r="LRP20" s="62"/>
      <c r="LRQ20" s="62"/>
      <c r="LRR20" s="62"/>
      <c r="LRS20" s="62"/>
      <c r="LRT20" s="62"/>
      <c r="LRU20" s="62"/>
      <c r="LRV20" s="62"/>
      <c r="LRW20" s="62"/>
      <c r="LRX20" s="62"/>
      <c r="LRY20" s="62"/>
      <c r="LRZ20" s="62"/>
      <c r="LSA20" s="62"/>
      <c r="LSB20" s="62"/>
      <c r="LSC20" s="62"/>
      <c r="LSD20" s="62"/>
      <c r="LSE20" s="62"/>
      <c r="LSF20" s="62"/>
      <c r="LSG20" s="62"/>
      <c r="LSH20" s="62"/>
      <c r="LSI20" s="62"/>
      <c r="LSJ20" s="62"/>
      <c r="LSK20" s="62"/>
      <c r="LSL20" s="62"/>
      <c r="LSM20" s="62"/>
      <c r="LSN20" s="62"/>
      <c r="LSO20" s="62"/>
      <c r="LSP20" s="62"/>
      <c r="LSQ20" s="62"/>
      <c r="LSR20" s="62"/>
      <c r="LSS20" s="62"/>
      <c r="LST20" s="62"/>
      <c r="LSU20" s="62"/>
      <c r="LSV20" s="62"/>
      <c r="LSW20" s="62"/>
      <c r="LSX20" s="62"/>
      <c r="LSY20" s="62"/>
      <c r="LSZ20" s="62"/>
      <c r="LTA20" s="62"/>
      <c r="LTB20" s="62"/>
      <c r="LTC20" s="62"/>
      <c r="LTD20" s="62"/>
      <c r="LTE20" s="62"/>
      <c r="LTF20" s="62"/>
      <c r="LTG20" s="62"/>
      <c r="LTH20" s="62"/>
      <c r="LTI20" s="62"/>
      <c r="LTJ20" s="62"/>
      <c r="LTK20" s="62"/>
      <c r="LTL20" s="62"/>
      <c r="LTM20" s="62"/>
      <c r="LTN20" s="62"/>
      <c r="LTO20" s="62"/>
      <c r="LTP20" s="62"/>
      <c r="LTQ20" s="62"/>
      <c r="LTR20" s="62"/>
      <c r="LTS20" s="62"/>
      <c r="LTT20" s="62"/>
      <c r="LTU20" s="62"/>
      <c r="LTV20" s="62"/>
      <c r="LTW20" s="62"/>
      <c r="LTX20" s="62"/>
      <c r="LTY20" s="62"/>
      <c r="LTZ20" s="62"/>
      <c r="LUA20" s="62"/>
      <c r="LUB20" s="62"/>
      <c r="LUC20" s="62"/>
      <c r="LUD20" s="62"/>
      <c r="LUE20" s="62"/>
      <c r="LUF20" s="62"/>
      <c r="LUG20" s="62"/>
      <c r="LUH20" s="62"/>
      <c r="LUI20" s="62"/>
      <c r="LUJ20" s="62"/>
      <c r="LUK20" s="62"/>
      <c r="LUL20" s="62"/>
      <c r="LUM20" s="62"/>
      <c r="LUN20" s="62"/>
      <c r="LUO20" s="62"/>
      <c r="LUP20" s="62"/>
      <c r="LUQ20" s="62"/>
      <c r="LUR20" s="62"/>
      <c r="LUS20" s="62"/>
      <c r="LUT20" s="62"/>
      <c r="LUU20" s="62"/>
      <c r="LUV20" s="62"/>
      <c r="LUW20" s="62"/>
      <c r="LUX20" s="62"/>
      <c r="LUY20" s="62"/>
      <c r="LUZ20" s="62"/>
      <c r="LVA20" s="62"/>
      <c r="LVB20" s="62"/>
      <c r="LVC20" s="62"/>
      <c r="LVD20" s="62"/>
      <c r="LVE20" s="62"/>
      <c r="LVF20" s="62"/>
      <c r="LVG20" s="62"/>
      <c r="LVH20" s="62"/>
      <c r="LVI20" s="62"/>
      <c r="LVJ20" s="62"/>
      <c r="LVK20" s="62"/>
      <c r="LVL20" s="62"/>
      <c r="LVM20" s="62"/>
      <c r="LVN20" s="62"/>
      <c r="LVO20" s="62"/>
      <c r="LVP20" s="62"/>
      <c r="LVQ20" s="62"/>
      <c r="LVR20" s="62"/>
      <c r="LVS20" s="62"/>
      <c r="LVT20" s="62"/>
      <c r="LVU20" s="62"/>
      <c r="LVV20" s="62"/>
      <c r="LVW20" s="62"/>
      <c r="LVX20" s="62"/>
      <c r="LVY20" s="62"/>
      <c r="LVZ20" s="62"/>
      <c r="LWA20" s="62"/>
      <c r="LWB20" s="62"/>
      <c r="LWC20" s="62"/>
      <c r="LWD20" s="62"/>
      <c r="LWE20" s="62"/>
      <c r="LWF20" s="62"/>
      <c r="LWG20" s="62"/>
      <c r="LWH20" s="62"/>
      <c r="LWI20" s="62"/>
      <c r="LWJ20" s="62"/>
      <c r="LWK20" s="62"/>
      <c r="LWL20" s="62"/>
      <c r="LWM20" s="62"/>
      <c r="LWN20" s="62"/>
      <c r="LWO20" s="62"/>
      <c r="LWP20" s="62"/>
      <c r="LWQ20" s="62"/>
      <c r="LWR20" s="62"/>
      <c r="LWS20" s="62"/>
      <c r="LWT20" s="62"/>
      <c r="LWU20" s="62"/>
      <c r="LWV20" s="62"/>
      <c r="LWW20" s="62"/>
      <c r="LWX20" s="62"/>
      <c r="LWY20" s="62"/>
      <c r="LWZ20" s="62"/>
      <c r="LXA20" s="62"/>
      <c r="LXB20" s="62"/>
      <c r="LXC20" s="62"/>
      <c r="LXD20" s="62"/>
      <c r="LXE20" s="62"/>
      <c r="LXF20" s="62"/>
      <c r="LXG20" s="62"/>
      <c r="LXH20" s="62"/>
      <c r="LXI20" s="62"/>
      <c r="LXJ20" s="62"/>
      <c r="LXK20" s="62"/>
      <c r="LXL20" s="62"/>
      <c r="LXM20" s="62"/>
      <c r="LXN20" s="62"/>
      <c r="LXO20" s="62"/>
      <c r="LXP20" s="62"/>
      <c r="LXQ20" s="62"/>
      <c r="LXR20" s="62"/>
      <c r="LXS20" s="62"/>
      <c r="LXT20" s="62"/>
      <c r="LXU20" s="62"/>
      <c r="LXV20" s="62"/>
      <c r="LXW20" s="62"/>
      <c r="LXX20" s="62"/>
      <c r="LXY20" s="62"/>
      <c r="LXZ20" s="62"/>
      <c r="LYA20" s="62"/>
      <c r="LYB20" s="62"/>
      <c r="LYC20" s="62"/>
      <c r="LYD20" s="62"/>
      <c r="LYE20" s="62"/>
      <c r="LYF20" s="62"/>
      <c r="LYG20" s="62"/>
      <c r="LYH20" s="62"/>
      <c r="LYI20" s="62"/>
      <c r="LYJ20" s="62"/>
      <c r="LYK20" s="62"/>
      <c r="LYL20" s="62"/>
      <c r="LYM20" s="62"/>
      <c r="LYN20" s="62"/>
      <c r="LYO20" s="62"/>
      <c r="LYP20" s="62"/>
      <c r="LYQ20" s="62"/>
      <c r="LYR20" s="62"/>
      <c r="LYS20" s="62"/>
      <c r="LYT20" s="62"/>
      <c r="LYU20" s="62"/>
      <c r="LYV20" s="62"/>
      <c r="LYW20" s="62"/>
      <c r="LYX20" s="62"/>
      <c r="LYY20" s="62"/>
      <c r="LYZ20" s="62"/>
      <c r="LZA20" s="62"/>
      <c r="LZB20" s="62"/>
      <c r="LZC20" s="62"/>
      <c r="LZD20" s="62"/>
      <c r="LZE20" s="62"/>
      <c r="LZF20" s="62"/>
      <c r="LZG20" s="62"/>
      <c r="LZH20" s="62"/>
      <c r="LZI20" s="62"/>
      <c r="LZJ20" s="62"/>
      <c r="LZK20" s="62"/>
      <c r="LZL20" s="62"/>
      <c r="LZM20" s="62"/>
      <c r="LZN20" s="62"/>
      <c r="LZO20" s="62"/>
      <c r="LZP20" s="62"/>
      <c r="LZQ20" s="62"/>
      <c r="LZR20" s="62"/>
      <c r="LZS20" s="62"/>
      <c r="LZT20" s="62"/>
      <c r="LZU20" s="62"/>
      <c r="LZV20" s="62"/>
      <c r="LZW20" s="62"/>
      <c r="LZX20" s="62"/>
      <c r="LZY20" s="62"/>
      <c r="LZZ20" s="62"/>
      <c r="MAA20" s="62"/>
      <c r="MAB20" s="62"/>
      <c r="MAC20" s="62"/>
      <c r="MAD20" s="62"/>
      <c r="MAE20" s="62"/>
      <c r="MAF20" s="62"/>
      <c r="MAG20" s="62"/>
      <c r="MAH20" s="62"/>
      <c r="MAI20" s="62"/>
      <c r="MAJ20" s="62"/>
      <c r="MAK20" s="62"/>
      <c r="MAL20" s="62"/>
      <c r="MAM20" s="62"/>
      <c r="MAN20" s="62"/>
      <c r="MAO20" s="62"/>
      <c r="MAP20" s="62"/>
      <c r="MAQ20" s="62"/>
      <c r="MAR20" s="62"/>
      <c r="MAS20" s="62"/>
      <c r="MAT20" s="62"/>
      <c r="MAU20" s="62"/>
      <c r="MAV20" s="62"/>
      <c r="MAW20" s="62"/>
      <c r="MAX20" s="62"/>
      <c r="MAY20" s="62"/>
      <c r="MAZ20" s="62"/>
      <c r="MBA20" s="62"/>
      <c r="MBB20" s="62"/>
      <c r="MBC20" s="62"/>
      <c r="MBD20" s="62"/>
      <c r="MBE20" s="62"/>
      <c r="MBF20" s="62"/>
      <c r="MBG20" s="62"/>
      <c r="MBH20" s="62"/>
      <c r="MBI20" s="62"/>
      <c r="MBJ20" s="62"/>
      <c r="MBK20" s="62"/>
      <c r="MBL20" s="62"/>
      <c r="MBM20" s="62"/>
      <c r="MBN20" s="62"/>
      <c r="MBO20" s="62"/>
      <c r="MBP20" s="62"/>
      <c r="MBQ20" s="62"/>
      <c r="MBR20" s="62"/>
      <c r="MBS20" s="62"/>
      <c r="MBT20" s="62"/>
      <c r="MBU20" s="62"/>
      <c r="MBV20" s="62"/>
      <c r="MBW20" s="62"/>
      <c r="MBX20" s="62"/>
      <c r="MBY20" s="62"/>
      <c r="MBZ20" s="62"/>
      <c r="MCA20" s="62"/>
      <c r="MCB20" s="62"/>
      <c r="MCC20" s="62"/>
      <c r="MCD20" s="62"/>
      <c r="MCE20" s="62"/>
      <c r="MCF20" s="62"/>
      <c r="MCG20" s="62"/>
      <c r="MCH20" s="62"/>
      <c r="MCI20" s="62"/>
      <c r="MCJ20" s="62"/>
      <c r="MCK20" s="62"/>
      <c r="MCL20" s="62"/>
      <c r="MCM20" s="62"/>
      <c r="MCN20" s="62"/>
      <c r="MCO20" s="62"/>
      <c r="MCP20" s="62"/>
      <c r="MCQ20" s="62"/>
      <c r="MCR20" s="62"/>
      <c r="MCS20" s="62"/>
      <c r="MCT20" s="62"/>
      <c r="MCU20" s="62"/>
      <c r="MCV20" s="62"/>
      <c r="MCW20" s="62"/>
      <c r="MCX20" s="62"/>
      <c r="MCY20" s="62"/>
      <c r="MCZ20" s="62"/>
      <c r="MDA20" s="62"/>
      <c r="MDB20" s="62"/>
      <c r="MDC20" s="62"/>
      <c r="MDD20" s="62"/>
      <c r="MDE20" s="62"/>
      <c r="MDF20" s="62"/>
      <c r="MDG20" s="62"/>
      <c r="MDH20" s="62"/>
      <c r="MDI20" s="62"/>
      <c r="MDJ20" s="62"/>
      <c r="MDK20" s="62"/>
      <c r="MDL20" s="62"/>
      <c r="MDM20" s="62"/>
      <c r="MDN20" s="62"/>
      <c r="MDO20" s="62"/>
      <c r="MDP20" s="62"/>
      <c r="MDQ20" s="62"/>
      <c r="MDR20" s="62"/>
      <c r="MDS20" s="62"/>
      <c r="MDT20" s="62"/>
      <c r="MDU20" s="62"/>
      <c r="MDV20" s="62"/>
      <c r="MDW20" s="62"/>
      <c r="MDX20" s="62"/>
      <c r="MDY20" s="62"/>
      <c r="MDZ20" s="62"/>
      <c r="MEA20" s="62"/>
      <c r="MEB20" s="62"/>
      <c r="MEC20" s="62"/>
      <c r="MED20" s="62"/>
      <c r="MEE20" s="62"/>
      <c r="MEF20" s="62"/>
      <c r="MEG20" s="62"/>
      <c r="MEH20" s="62"/>
      <c r="MEI20" s="62"/>
      <c r="MEJ20" s="62"/>
      <c r="MEK20" s="62"/>
      <c r="MEL20" s="62"/>
      <c r="MEM20" s="62"/>
      <c r="MEN20" s="62"/>
      <c r="MEO20" s="62"/>
      <c r="MEP20" s="62"/>
      <c r="MEQ20" s="62"/>
      <c r="MER20" s="62"/>
      <c r="MES20" s="62"/>
      <c r="MET20" s="62"/>
      <c r="MEU20" s="62"/>
      <c r="MEV20" s="62"/>
      <c r="MEW20" s="62"/>
      <c r="MEX20" s="62"/>
      <c r="MEY20" s="62"/>
      <c r="MEZ20" s="62"/>
      <c r="MFA20" s="62"/>
      <c r="MFB20" s="62"/>
      <c r="MFC20" s="62"/>
      <c r="MFD20" s="62"/>
      <c r="MFE20" s="62"/>
      <c r="MFF20" s="62"/>
      <c r="MFG20" s="62"/>
      <c r="MFH20" s="62"/>
      <c r="MFI20" s="62"/>
      <c r="MFJ20" s="62"/>
      <c r="MFK20" s="62"/>
      <c r="MFL20" s="62"/>
      <c r="MFM20" s="62"/>
      <c r="MFN20" s="62"/>
      <c r="MFO20" s="62"/>
      <c r="MFP20" s="62"/>
      <c r="MFQ20" s="62"/>
      <c r="MFR20" s="62"/>
      <c r="MFS20" s="62"/>
      <c r="MFT20" s="62"/>
      <c r="MFU20" s="62"/>
      <c r="MFV20" s="62"/>
      <c r="MFW20" s="62"/>
      <c r="MFX20" s="62"/>
      <c r="MFY20" s="62"/>
      <c r="MFZ20" s="62"/>
      <c r="MGA20" s="62"/>
      <c r="MGB20" s="62"/>
      <c r="MGC20" s="62"/>
      <c r="MGD20" s="62"/>
      <c r="MGE20" s="62"/>
      <c r="MGF20" s="62"/>
      <c r="MGG20" s="62"/>
      <c r="MGH20" s="62"/>
      <c r="MGI20" s="62"/>
      <c r="MGJ20" s="62"/>
      <c r="MGK20" s="62"/>
      <c r="MGL20" s="62"/>
      <c r="MGM20" s="62"/>
      <c r="MGN20" s="62"/>
      <c r="MGO20" s="62"/>
      <c r="MGP20" s="62"/>
      <c r="MGQ20" s="62"/>
      <c r="MGR20" s="62"/>
      <c r="MGS20" s="62"/>
      <c r="MGT20" s="62"/>
      <c r="MGU20" s="62"/>
      <c r="MGV20" s="62"/>
      <c r="MGW20" s="62"/>
      <c r="MGX20" s="62"/>
      <c r="MGY20" s="62"/>
      <c r="MGZ20" s="62"/>
      <c r="MHA20" s="62"/>
      <c r="MHB20" s="62"/>
      <c r="MHC20" s="62"/>
      <c r="MHD20" s="62"/>
      <c r="MHE20" s="62"/>
      <c r="MHF20" s="62"/>
      <c r="MHG20" s="62"/>
      <c r="MHH20" s="62"/>
      <c r="MHI20" s="62"/>
      <c r="MHJ20" s="62"/>
      <c r="MHK20" s="62"/>
      <c r="MHL20" s="62"/>
      <c r="MHM20" s="62"/>
      <c r="MHN20" s="62"/>
      <c r="MHO20" s="62"/>
      <c r="MHP20" s="62"/>
      <c r="MHQ20" s="62"/>
      <c r="MHR20" s="62"/>
      <c r="MHS20" s="62"/>
      <c r="MHT20" s="62"/>
      <c r="MHU20" s="62"/>
      <c r="MHV20" s="62"/>
      <c r="MHW20" s="62"/>
      <c r="MHX20" s="62"/>
      <c r="MHY20" s="62"/>
      <c r="MHZ20" s="62"/>
      <c r="MIA20" s="62"/>
      <c r="MIB20" s="62"/>
      <c r="MIC20" s="62"/>
      <c r="MID20" s="62"/>
      <c r="MIE20" s="62"/>
      <c r="MIF20" s="62"/>
      <c r="MIG20" s="62"/>
      <c r="MIH20" s="62"/>
      <c r="MII20" s="62"/>
      <c r="MIJ20" s="62"/>
      <c r="MIK20" s="62"/>
      <c r="MIL20" s="62"/>
      <c r="MIM20" s="62"/>
      <c r="MIN20" s="62"/>
      <c r="MIO20" s="62"/>
      <c r="MIP20" s="62"/>
      <c r="MIQ20" s="62"/>
      <c r="MIR20" s="62"/>
      <c r="MIS20" s="62"/>
      <c r="MIT20" s="62"/>
      <c r="MIU20" s="62"/>
      <c r="MIV20" s="62"/>
      <c r="MIW20" s="62"/>
      <c r="MIX20" s="62"/>
      <c r="MIY20" s="62"/>
      <c r="MIZ20" s="62"/>
      <c r="MJA20" s="62"/>
      <c r="MJB20" s="62"/>
      <c r="MJC20" s="62"/>
      <c r="MJD20" s="62"/>
      <c r="MJE20" s="62"/>
      <c r="MJF20" s="62"/>
      <c r="MJG20" s="62"/>
      <c r="MJH20" s="62"/>
      <c r="MJI20" s="62"/>
      <c r="MJJ20" s="62"/>
      <c r="MJK20" s="62"/>
      <c r="MJL20" s="62"/>
      <c r="MJM20" s="62"/>
      <c r="MJN20" s="62"/>
      <c r="MJO20" s="62"/>
      <c r="MJP20" s="62"/>
      <c r="MJQ20" s="62"/>
      <c r="MJR20" s="62"/>
      <c r="MJS20" s="62"/>
      <c r="MJT20" s="62"/>
      <c r="MJU20" s="62"/>
      <c r="MJV20" s="62"/>
      <c r="MJW20" s="62"/>
      <c r="MJX20" s="62"/>
      <c r="MJY20" s="62"/>
      <c r="MJZ20" s="62"/>
      <c r="MKA20" s="62"/>
      <c r="MKB20" s="62"/>
      <c r="MKC20" s="62"/>
      <c r="MKD20" s="62"/>
      <c r="MKE20" s="62"/>
      <c r="MKF20" s="62"/>
      <c r="MKG20" s="62"/>
      <c r="MKH20" s="62"/>
      <c r="MKI20" s="62"/>
      <c r="MKJ20" s="62"/>
      <c r="MKK20" s="62"/>
      <c r="MKL20" s="62"/>
      <c r="MKM20" s="62"/>
      <c r="MKN20" s="62"/>
      <c r="MKO20" s="62"/>
      <c r="MKP20" s="62"/>
      <c r="MKQ20" s="62"/>
      <c r="MKR20" s="62"/>
      <c r="MKS20" s="62"/>
      <c r="MKT20" s="62"/>
      <c r="MKU20" s="62"/>
      <c r="MKV20" s="62"/>
      <c r="MKW20" s="62"/>
      <c r="MKX20" s="62"/>
      <c r="MKY20" s="62"/>
      <c r="MKZ20" s="62"/>
      <c r="MLA20" s="62"/>
      <c r="MLB20" s="62"/>
      <c r="MLC20" s="62"/>
      <c r="MLD20" s="62"/>
      <c r="MLE20" s="62"/>
      <c r="MLF20" s="62"/>
      <c r="MLG20" s="62"/>
      <c r="MLH20" s="62"/>
      <c r="MLI20" s="62"/>
      <c r="MLJ20" s="62"/>
      <c r="MLK20" s="62"/>
      <c r="MLL20" s="62"/>
      <c r="MLM20" s="62"/>
      <c r="MLN20" s="62"/>
      <c r="MLO20" s="62"/>
      <c r="MLP20" s="62"/>
      <c r="MLQ20" s="62"/>
      <c r="MLR20" s="62"/>
      <c r="MLS20" s="62"/>
      <c r="MLT20" s="62"/>
      <c r="MLU20" s="62"/>
      <c r="MLV20" s="62"/>
      <c r="MLW20" s="62"/>
      <c r="MLX20" s="62"/>
      <c r="MLY20" s="62"/>
      <c r="MLZ20" s="62"/>
      <c r="MMA20" s="62"/>
      <c r="MMB20" s="62"/>
      <c r="MMC20" s="62"/>
      <c r="MMD20" s="62"/>
      <c r="MME20" s="62"/>
      <c r="MMF20" s="62"/>
      <c r="MMG20" s="62"/>
      <c r="MMH20" s="62"/>
      <c r="MMI20" s="62"/>
      <c r="MMJ20" s="62"/>
      <c r="MMK20" s="62"/>
      <c r="MML20" s="62"/>
      <c r="MMM20" s="62"/>
      <c r="MMN20" s="62"/>
      <c r="MMO20" s="62"/>
      <c r="MMP20" s="62"/>
      <c r="MMQ20" s="62"/>
      <c r="MMR20" s="62"/>
      <c r="MMS20" s="62"/>
      <c r="MMT20" s="62"/>
      <c r="MMU20" s="62"/>
      <c r="MMV20" s="62"/>
      <c r="MMW20" s="62"/>
      <c r="MMX20" s="62"/>
      <c r="MMY20" s="62"/>
      <c r="MMZ20" s="62"/>
      <c r="MNA20" s="62"/>
      <c r="MNB20" s="62"/>
      <c r="MNC20" s="62"/>
      <c r="MND20" s="62"/>
      <c r="MNE20" s="62"/>
      <c r="MNF20" s="62"/>
      <c r="MNG20" s="62"/>
      <c r="MNH20" s="62"/>
      <c r="MNI20" s="62"/>
      <c r="MNJ20" s="62"/>
      <c r="MNK20" s="62"/>
      <c r="MNL20" s="62"/>
      <c r="MNM20" s="62"/>
      <c r="MNN20" s="62"/>
      <c r="MNO20" s="62"/>
      <c r="MNP20" s="62"/>
      <c r="MNQ20" s="62"/>
      <c r="MNR20" s="62"/>
      <c r="MNS20" s="62"/>
      <c r="MNT20" s="62"/>
      <c r="MNU20" s="62"/>
      <c r="MNV20" s="62"/>
      <c r="MNW20" s="62"/>
      <c r="MNX20" s="62"/>
      <c r="MNY20" s="62"/>
      <c r="MNZ20" s="62"/>
      <c r="MOA20" s="62"/>
      <c r="MOB20" s="62"/>
      <c r="MOC20" s="62"/>
      <c r="MOD20" s="62"/>
      <c r="MOE20" s="62"/>
      <c r="MOF20" s="62"/>
      <c r="MOG20" s="62"/>
      <c r="MOH20" s="62"/>
      <c r="MOI20" s="62"/>
      <c r="MOJ20" s="62"/>
      <c r="MOK20" s="62"/>
      <c r="MOL20" s="62"/>
      <c r="MOM20" s="62"/>
      <c r="MON20" s="62"/>
      <c r="MOO20" s="62"/>
      <c r="MOP20" s="62"/>
      <c r="MOQ20" s="62"/>
      <c r="MOR20" s="62"/>
      <c r="MOS20" s="62"/>
      <c r="MOT20" s="62"/>
      <c r="MOU20" s="62"/>
      <c r="MOV20" s="62"/>
      <c r="MOW20" s="62"/>
      <c r="MOX20" s="62"/>
      <c r="MOY20" s="62"/>
      <c r="MOZ20" s="62"/>
      <c r="MPA20" s="62"/>
      <c r="MPB20" s="62"/>
      <c r="MPC20" s="62"/>
      <c r="MPD20" s="62"/>
      <c r="MPE20" s="62"/>
      <c r="MPF20" s="62"/>
      <c r="MPG20" s="62"/>
      <c r="MPH20" s="62"/>
      <c r="MPI20" s="62"/>
      <c r="MPJ20" s="62"/>
      <c r="MPK20" s="62"/>
      <c r="MPL20" s="62"/>
      <c r="MPM20" s="62"/>
      <c r="MPN20" s="62"/>
      <c r="MPO20" s="62"/>
      <c r="MPP20" s="62"/>
      <c r="MPQ20" s="62"/>
      <c r="MPR20" s="62"/>
      <c r="MPS20" s="62"/>
      <c r="MPT20" s="62"/>
      <c r="MPU20" s="62"/>
      <c r="MPV20" s="62"/>
      <c r="MPW20" s="62"/>
      <c r="MPX20" s="62"/>
      <c r="MPY20" s="62"/>
      <c r="MPZ20" s="62"/>
      <c r="MQA20" s="62"/>
      <c r="MQB20" s="62"/>
      <c r="MQC20" s="62"/>
      <c r="MQD20" s="62"/>
      <c r="MQE20" s="62"/>
      <c r="MQF20" s="62"/>
      <c r="MQG20" s="62"/>
      <c r="MQH20" s="62"/>
      <c r="MQI20" s="62"/>
      <c r="MQJ20" s="62"/>
      <c r="MQK20" s="62"/>
      <c r="MQL20" s="62"/>
      <c r="MQM20" s="62"/>
      <c r="MQN20" s="62"/>
      <c r="MQO20" s="62"/>
      <c r="MQP20" s="62"/>
      <c r="MQQ20" s="62"/>
      <c r="MQR20" s="62"/>
      <c r="MQS20" s="62"/>
      <c r="MQT20" s="62"/>
      <c r="MQU20" s="62"/>
      <c r="MQV20" s="62"/>
      <c r="MQW20" s="62"/>
      <c r="MQX20" s="62"/>
      <c r="MQY20" s="62"/>
      <c r="MQZ20" s="62"/>
      <c r="MRA20" s="62"/>
      <c r="MRB20" s="62"/>
      <c r="MRC20" s="62"/>
      <c r="MRD20" s="62"/>
      <c r="MRE20" s="62"/>
      <c r="MRF20" s="62"/>
      <c r="MRG20" s="62"/>
      <c r="MRH20" s="62"/>
      <c r="MRI20" s="62"/>
      <c r="MRJ20" s="62"/>
      <c r="MRK20" s="62"/>
      <c r="MRL20" s="62"/>
      <c r="MRM20" s="62"/>
      <c r="MRN20" s="62"/>
      <c r="MRO20" s="62"/>
      <c r="MRP20" s="62"/>
      <c r="MRQ20" s="62"/>
      <c r="MRR20" s="62"/>
      <c r="MRS20" s="62"/>
      <c r="MRT20" s="62"/>
      <c r="MRU20" s="62"/>
      <c r="MRV20" s="62"/>
      <c r="MRW20" s="62"/>
      <c r="MRX20" s="62"/>
      <c r="MRY20" s="62"/>
      <c r="MRZ20" s="62"/>
      <c r="MSA20" s="62"/>
      <c r="MSB20" s="62"/>
      <c r="MSC20" s="62"/>
      <c r="MSD20" s="62"/>
      <c r="MSE20" s="62"/>
      <c r="MSF20" s="62"/>
      <c r="MSG20" s="62"/>
      <c r="MSH20" s="62"/>
      <c r="MSI20" s="62"/>
      <c r="MSJ20" s="62"/>
      <c r="MSK20" s="62"/>
      <c r="MSL20" s="62"/>
      <c r="MSM20" s="62"/>
      <c r="MSN20" s="62"/>
      <c r="MSO20" s="62"/>
      <c r="MSP20" s="62"/>
      <c r="MSQ20" s="62"/>
      <c r="MSR20" s="62"/>
      <c r="MSS20" s="62"/>
      <c r="MST20" s="62"/>
      <c r="MSU20" s="62"/>
      <c r="MSV20" s="62"/>
      <c r="MSW20" s="62"/>
      <c r="MSX20" s="62"/>
      <c r="MSY20" s="62"/>
      <c r="MSZ20" s="62"/>
      <c r="MTA20" s="62"/>
      <c r="MTB20" s="62"/>
      <c r="MTC20" s="62"/>
      <c r="MTD20" s="62"/>
      <c r="MTE20" s="62"/>
      <c r="MTF20" s="62"/>
      <c r="MTG20" s="62"/>
      <c r="MTH20" s="62"/>
      <c r="MTI20" s="62"/>
      <c r="MTJ20" s="62"/>
      <c r="MTK20" s="62"/>
      <c r="MTL20" s="62"/>
      <c r="MTM20" s="62"/>
      <c r="MTN20" s="62"/>
      <c r="MTO20" s="62"/>
      <c r="MTP20" s="62"/>
      <c r="MTQ20" s="62"/>
      <c r="MTR20" s="62"/>
      <c r="MTS20" s="62"/>
      <c r="MTT20" s="62"/>
      <c r="MTU20" s="62"/>
      <c r="MTV20" s="62"/>
      <c r="MTW20" s="62"/>
      <c r="MTX20" s="62"/>
      <c r="MTY20" s="62"/>
      <c r="MTZ20" s="62"/>
      <c r="MUA20" s="62"/>
      <c r="MUB20" s="62"/>
      <c r="MUC20" s="62"/>
      <c r="MUD20" s="62"/>
      <c r="MUE20" s="62"/>
      <c r="MUF20" s="62"/>
      <c r="MUG20" s="62"/>
      <c r="MUH20" s="62"/>
      <c r="MUI20" s="62"/>
      <c r="MUJ20" s="62"/>
      <c r="MUK20" s="62"/>
      <c r="MUL20" s="62"/>
      <c r="MUM20" s="62"/>
      <c r="MUN20" s="62"/>
      <c r="MUO20" s="62"/>
      <c r="MUP20" s="62"/>
      <c r="MUQ20" s="62"/>
      <c r="MUR20" s="62"/>
      <c r="MUS20" s="62"/>
      <c r="MUT20" s="62"/>
      <c r="MUU20" s="62"/>
      <c r="MUV20" s="62"/>
      <c r="MUW20" s="62"/>
      <c r="MUX20" s="62"/>
      <c r="MUY20" s="62"/>
      <c r="MUZ20" s="62"/>
      <c r="MVA20" s="62"/>
      <c r="MVB20" s="62"/>
      <c r="MVC20" s="62"/>
      <c r="MVD20" s="62"/>
      <c r="MVE20" s="62"/>
      <c r="MVF20" s="62"/>
      <c r="MVG20" s="62"/>
      <c r="MVH20" s="62"/>
      <c r="MVI20" s="62"/>
      <c r="MVJ20" s="62"/>
      <c r="MVK20" s="62"/>
      <c r="MVL20" s="62"/>
      <c r="MVM20" s="62"/>
      <c r="MVN20" s="62"/>
      <c r="MVO20" s="62"/>
      <c r="MVP20" s="62"/>
      <c r="MVQ20" s="62"/>
      <c r="MVR20" s="62"/>
      <c r="MVS20" s="62"/>
      <c r="MVT20" s="62"/>
      <c r="MVU20" s="62"/>
      <c r="MVV20" s="62"/>
      <c r="MVW20" s="62"/>
      <c r="MVX20" s="62"/>
      <c r="MVY20" s="62"/>
      <c r="MVZ20" s="62"/>
      <c r="MWA20" s="62"/>
      <c r="MWB20" s="62"/>
      <c r="MWC20" s="62"/>
      <c r="MWD20" s="62"/>
      <c r="MWE20" s="62"/>
      <c r="MWF20" s="62"/>
      <c r="MWG20" s="62"/>
      <c r="MWH20" s="62"/>
      <c r="MWI20" s="62"/>
      <c r="MWJ20" s="62"/>
      <c r="MWK20" s="62"/>
      <c r="MWL20" s="62"/>
      <c r="MWM20" s="62"/>
      <c r="MWN20" s="62"/>
      <c r="MWO20" s="62"/>
      <c r="MWP20" s="62"/>
      <c r="MWQ20" s="62"/>
      <c r="MWR20" s="62"/>
      <c r="MWS20" s="62"/>
      <c r="MWT20" s="62"/>
      <c r="MWU20" s="62"/>
      <c r="MWV20" s="62"/>
      <c r="MWW20" s="62"/>
      <c r="MWX20" s="62"/>
      <c r="MWY20" s="62"/>
      <c r="MWZ20" s="62"/>
      <c r="MXA20" s="62"/>
      <c r="MXB20" s="62"/>
      <c r="MXC20" s="62"/>
      <c r="MXD20" s="62"/>
      <c r="MXE20" s="62"/>
      <c r="MXF20" s="62"/>
      <c r="MXG20" s="62"/>
      <c r="MXH20" s="62"/>
      <c r="MXI20" s="62"/>
      <c r="MXJ20" s="62"/>
      <c r="MXK20" s="62"/>
      <c r="MXL20" s="62"/>
      <c r="MXM20" s="62"/>
      <c r="MXN20" s="62"/>
      <c r="MXO20" s="62"/>
      <c r="MXP20" s="62"/>
      <c r="MXQ20" s="62"/>
      <c r="MXR20" s="62"/>
      <c r="MXS20" s="62"/>
      <c r="MXT20" s="62"/>
      <c r="MXU20" s="62"/>
      <c r="MXV20" s="62"/>
      <c r="MXW20" s="62"/>
      <c r="MXX20" s="62"/>
      <c r="MXY20" s="62"/>
      <c r="MXZ20" s="62"/>
      <c r="MYA20" s="62"/>
      <c r="MYB20" s="62"/>
      <c r="MYC20" s="62"/>
      <c r="MYD20" s="62"/>
      <c r="MYE20" s="62"/>
      <c r="MYF20" s="62"/>
      <c r="MYG20" s="62"/>
      <c r="MYH20" s="62"/>
      <c r="MYI20" s="62"/>
      <c r="MYJ20" s="62"/>
      <c r="MYK20" s="62"/>
      <c r="MYL20" s="62"/>
      <c r="MYM20" s="62"/>
      <c r="MYN20" s="62"/>
      <c r="MYO20" s="62"/>
      <c r="MYP20" s="62"/>
      <c r="MYQ20" s="62"/>
      <c r="MYR20" s="62"/>
      <c r="MYS20" s="62"/>
      <c r="MYT20" s="62"/>
      <c r="MYU20" s="62"/>
      <c r="MYV20" s="62"/>
      <c r="MYW20" s="62"/>
      <c r="MYX20" s="62"/>
      <c r="MYY20" s="62"/>
      <c r="MYZ20" s="62"/>
      <c r="MZA20" s="62"/>
      <c r="MZB20" s="62"/>
      <c r="MZC20" s="62"/>
      <c r="MZD20" s="62"/>
      <c r="MZE20" s="62"/>
      <c r="MZF20" s="62"/>
      <c r="MZG20" s="62"/>
      <c r="MZH20" s="62"/>
      <c r="MZI20" s="62"/>
      <c r="MZJ20" s="62"/>
      <c r="MZK20" s="62"/>
      <c r="MZL20" s="62"/>
      <c r="MZM20" s="62"/>
      <c r="MZN20" s="62"/>
      <c r="MZO20" s="62"/>
      <c r="MZP20" s="62"/>
      <c r="MZQ20" s="62"/>
      <c r="MZR20" s="62"/>
      <c r="MZS20" s="62"/>
      <c r="MZT20" s="62"/>
      <c r="MZU20" s="62"/>
      <c r="MZV20" s="62"/>
      <c r="MZW20" s="62"/>
      <c r="MZX20" s="62"/>
      <c r="MZY20" s="62"/>
      <c r="MZZ20" s="62"/>
      <c r="NAA20" s="62"/>
      <c r="NAB20" s="62"/>
      <c r="NAC20" s="62"/>
      <c r="NAD20" s="62"/>
      <c r="NAE20" s="62"/>
      <c r="NAF20" s="62"/>
      <c r="NAG20" s="62"/>
      <c r="NAH20" s="62"/>
      <c r="NAI20" s="62"/>
      <c r="NAJ20" s="62"/>
      <c r="NAK20" s="62"/>
      <c r="NAL20" s="62"/>
      <c r="NAM20" s="62"/>
      <c r="NAN20" s="62"/>
      <c r="NAO20" s="62"/>
      <c r="NAP20" s="62"/>
      <c r="NAQ20" s="62"/>
      <c r="NAR20" s="62"/>
      <c r="NAS20" s="62"/>
      <c r="NAT20" s="62"/>
      <c r="NAU20" s="62"/>
      <c r="NAV20" s="62"/>
      <c r="NAW20" s="62"/>
      <c r="NAX20" s="62"/>
      <c r="NAY20" s="62"/>
      <c r="NAZ20" s="62"/>
      <c r="NBA20" s="62"/>
      <c r="NBB20" s="62"/>
      <c r="NBC20" s="62"/>
      <c r="NBD20" s="62"/>
      <c r="NBE20" s="62"/>
      <c r="NBF20" s="62"/>
      <c r="NBG20" s="62"/>
      <c r="NBH20" s="62"/>
      <c r="NBI20" s="62"/>
      <c r="NBJ20" s="62"/>
      <c r="NBK20" s="62"/>
      <c r="NBL20" s="62"/>
      <c r="NBM20" s="62"/>
      <c r="NBN20" s="62"/>
      <c r="NBO20" s="62"/>
      <c r="NBP20" s="62"/>
      <c r="NBQ20" s="62"/>
      <c r="NBR20" s="62"/>
      <c r="NBS20" s="62"/>
      <c r="NBT20" s="62"/>
      <c r="NBU20" s="62"/>
      <c r="NBV20" s="62"/>
      <c r="NBW20" s="62"/>
      <c r="NBX20" s="62"/>
      <c r="NBY20" s="62"/>
      <c r="NBZ20" s="62"/>
      <c r="NCA20" s="62"/>
      <c r="NCB20" s="62"/>
      <c r="NCC20" s="62"/>
      <c r="NCD20" s="62"/>
      <c r="NCE20" s="62"/>
      <c r="NCF20" s="62"/>
      <c r="NCG20" s="62"/>
      <c r="NCH20" s="62"/>
      <c r="NCI20" s="62"/>
      <c r="NCJ20" s="62"/>
      <c r="NCK20" s="62"/>
      <c r="NCL20" s="62"/>
      <c r="NCM20" s="62"/>
      <c r="NCN20" s="62"/>
      <c r="NCO20" s="62"/>
      <c r="NCP20" s="62"/>
      <c r="NCQ20" s="62"/>
      <c r="NCR20" s="62"/>
      <c r="NCS20" s="62"/>
      <c r="NCT20" s="62"/>
      <c r="NCU20" s="62"/>
      <c r="NCV20" s="62"/>
      <c r="NCW20" s="62"/>
      <c r="NCX20" s="62"/>
      <c r="NCY20" s="62"/>
      <c r="NCZ20" s="62"/>
      <c r="NDA20" s="62"/>
      <c r="NDB20" s="62"/>
      <c r="NDC20" s="62"/>
      <c r="NDD20" s="62"/>
      <c r="NDE20" s="62"/>
      <c r="NDF20" s="62"/>
      <c r="NDG20" s="62"/>
      <c r="NDH20" s="62"/>
      <c r="NDI20" s="62"/>
      <c r="NDJ20" s="62"/>
      <c r="NDK20" s="62"/>
      <c r="NDL20" s="62"/>
      <c r="NDM20" s="62"/>
      <c r="NDN20" s="62"/>
      <c r="NDO20" s="62"/>
      <c r="NDP20" s="62"/>
      <c r="NDQ20" s="62"/>
      <c r="NDR20" s="62"/>
      <c r="NDS20" s="62"/>
      <c r="NDT20" s="62"/>
      <c r="NDU20" s="62"/>
      <c r="NDV20" s="62"/>
      <c r="NDW20" s="62"/>
      <c r="NDX20" s="62"/>
      <c r="NDY20" s="62"/>
      <c r="NDZ20" s="62"/>
      <c r="NEA20" s="62"/>
      <c r="NEB20" s="62"/>
      <c r="NEC20" s="62"/>
      <c r="NED20" s="62"/>
      <c r="NEE20" s="62"/>
      <c r="NEF20" s="62"/>
      <c r="NEG20" s="62"/>
      <c r="NEH20" s="62"/>
      <c r="NEI20" s="62"/>
      <c r="NEJ20" s="62"/>
      <c r="NEK20" s="62"/>
      <c r="NEL20" s="62"/>
      <c r="NEM20" s="62"/>
      <c r="NEN20" s="62"/>
      <c r="NEO20" s="62"/>
      <c r="NEP20" s="62"/>
      <c r="NEQ20" s="62"/>
      <c r="NER20" s="62"/>
      <c r="NES20" s="62"/>
      <c r="NET20" s="62"/>
      <c r="NEU20" s="62"/>
      <c r="NEV20" s="62"/>
      <c r="NEW20" s="62"/>
      <c r="NEX20" s="62"/>
      <c r="NEY20" s="62"/>
      <c r="NEZ20" s="62"/>
      <c r="NFA20" s="62"/>
      <c r="NFB20" s="62"/>
      <c r="NFC20" s="62"/>
      <c r="NFD20" s="62"/>
      <c r="NFE20" s="62"/>
      <c r="NFF20" s="62"/>
      <c r="NFG20" s="62"/>
      <c r="NFH20" s="62"/>
      <c r="NFI20" s="62"/>
      <c r="NFJ20" s="62"/>
      <c r="NFK20" s="62"/>
      <c r="NFL20" s="62"/>
      <c r="NFM20" s="62"/>
      <c r="NFN20" s="62"/>
      <c r="NFO20" s="62"/>
      <c r="NFP20" s="62"/>
      <c r="NFQ20" s="62"/>
      <c r="NFR20" s="62"/>
      <c r="NFS20" s="62"/>
      <c r="NFT20" s="62"/>
      <c r="NFU20" s="62"/>
      <c r="NFV20" s="62"/>
      <c r="NFW20" s="62"/>
      <c r="NFX20" s="62"/>
      <c r="NFY20" s="62"/>
      <c r="NFZ20" s="62"/>
      <c r="NGA20" s="62"/>
      <c r="NGB20" s="62"/>
      <c r="NGC20" s="62"/>
      <c r="NGD20" s="62"/>
      <c r="NGE20" s="62"/>
      <c r="NGF20" s="62"/>
      <c r="NGG20" s="62"/>
      <c r="NGH20" s="62"/>
      <c r="NGI20" s="62"/>
      <c r="NGJ20" s="62"/>
      <c r="NGK20" s="62"/>
      <c r="NGL20" s="62"/>
      <c r="NGM20" s="62"/>
      <c r="NGN20" s="62"/>
      <c r="NGO20" s="62"/>
      <c r="NGP20" s="62"/>
      <c r="NGQ20" s="62"/>
      <c r="NGR20" s="62"/>
      <c r="NGS20" s="62"/>
      <c r="NGT20" s="62"/>
      <c r="NGU20" s="62"/>
      <c r="NGV20" s="62"/>
      <c r="NGW20" s="62"/>
      <c r="NGX20" s="62"/>
      <c r="NGY20" s="62"/>
      <c r="NGZ20" s="62"/>
      <c r="NHA20" s="62"/>
      <c r="NHB20" s="62"/>
      <c r="NHC20" s="62"/>
      <c r="NHD20" s="62"/>
      <c r="NHE20" s="62"/>
      <c r="NHF20" s="62"/>
      <c r="NHG20" s="62"/>
      <c r="NHH20" s="62"/>
      <c r="NHI20" s="62"/>
      <c r="NHJ20" s="62"/>
      <c r="NHK20" s="62"/>
      <c r="NHL20" s="62"/>
      <c r="NHM20" s="62"/>
      <c r="NHN20" s="62"/>
      <c r="NHO20" s="62"/>
      <c r="NHP20" s="62"/>
      <c r="NHQ20" s="62"/>
      <c r="NHR20" s="62"/>
      <c r="NHS20" s="62"/>
      <c r="NHT20" s="62"/>
      <c r="NHU20" s="62"/>
      <c r="NHV20" s="62"/>
      <c r="NHW20" s="62"/>
      <c r="NHX20" s="62"/>
      <c r="NHY20" s="62"/>
      <c r="NHZ20" s="62"/>
      <c r="NIA20" s="62"/>
      <c r="NIB20" s="62"/>
      <c r="NIC20" s="62"/>
      <c r="NID20" s="62"/>
      <c r="NIE20" s="62"/>
      <c r="NIF20" s="62"/>
      <c r="NIG20" s="62"/>
      <c r="NIH20" s="62"/>
      <c r="NII20" s="62"/>
      <c r="NIJ20" s="62"/>
      <c r="NIK20" s="62"/>
      <c r="NIL20" s="62"/>
      <c r="NIM20" s="62"/>
      <c r="NIN20" s="62"/>
      <c r="NIO20" s="62"/>
      <c r="NIP20" s="62"/>
      <c r="NIQ20" s="62"/>
      <c r="NIR20" s="62"/>
      <c r="NIS20" s="62"/>
      <c r="NIT20" s="62"/>
      <c r="NIU20" s="62"/>
      <c r="NIV20" s="62"/>
      <c r="NIW20" s="62"/>
      <c r="NIX20" s="62"/>
      <c r="NIY20" s="62"/>
      <c r="NIZ20" s="62"/>
      <c r="NJA20" s="62"/>
      <c r="NJB20" s="62"/>
      <c r="NJC20" s="62"/>
      <c r="NJD20" s="62"/>
      <c r="NJE20" s="62"/>
      <c r="NJF20" s="62"/>
      <c r="NJG20" s="62"/>
      <c r="NJH20" s="62"/>
      <c r="NJI20" s="62"/>
      <c r="NJJ20" s="62"/>
      <c r="NJK20" s="62"/>
      <c r="NJL20" s="62"/>
      <c r="NJM20" s="62"/>
      <c r="NJN20" s="62"/>
      <c r="NJO20" s="62"/>
      <c r="NJP20" s="62"/>
      <c r="NJQ20" s="62"/>
      <c r="NJR20" s="62"/>
      <c r="NJS20" s="62"/>
      <c r="NJT20" s="62"/>
      <c r="NJU20" s="62"/>
      <c r="NJV20" s="62"/>
      <c r="NJW20" s="62"/>
      <c r="NJX20" s="62"/>
      <c r="NJY20" s="62"/>
      <c r="NJZ20" s="62"/>
      <c r="NKA20" s="62"/>
      <c r="NKB20" s="62"/>
      <c r="NKC20" s="62"/>
      <c r="NKD20" s="62"/>
      <c r="NKE20" s="62"/>
      <c r="NKF20" s="62"/>
      <c r="NKG20" s="62"/>
      <c r="NKH20" s="62"/>
      <c r="NKI20" s="62"/>
      <c r="NKJ20" s="62"/>
      <c r="NKK20" s="62"/>
      <c r="NKL20" s="62"/>
      <c r="NKM20" s="62"/>
      <c r="NKN20" s="62"/>
      <c r="NKO20" s="62"/>
      <c r="NKP20" s="62"/>
      <c r="NKQ20" s="62"/>
      <c r="NKR20" s="62"/>
      <c r="NKS20" s="62"/>
      <c r="NKT20" s="62"/>
      <c r="NKU20" s="62"/>
      <c r="NKV20" s="62"/>
      <c r="NKW20" s="62"/>
      <c r="NKX20" s="62"/>
      <c r="NKY20" s="62"/>
      <c r="NKZ20" s="62"/>
      <c r="NLA20" s="62"/>
      <c r="NLB20" s="62"/>
      <c r="NLC20" s="62"/>
      <c r="NLD20" s="62"/>
      <c r="NLE20" s="62"/>
      <c r="NLF20" s="62"/>
      <c r="NLG20" s="62"/>
      <c r="NLH20" s="62"/>
      <c r="NLI20" s="62"/>
      <c r="NLJ20" s="62"/>
      <c r="NLK20" s="62"/>
      <c r="NLL20" s="62"/>
      <c r="NLM20" s="62"/>
      <c r="NLN20" s="62"/>
      <c r="NLO20" s="62"/>
      <c r="NLP20" s="62"/>
      <c r="NLQ20" s="62"/>
      <c r="NLR20" s="62"/>
      <c r="NLS20" s="62"/>
      <c r="NLT20" s="62"/>
      <c r="NLU20" s="62"/>
      <c r="NLV20" s="62"/>
      <c r="NLW20" s="62"/>
      <c r="NLX20" s="62"/>
      <c r="NLY20" s="62"/>
      <c r="NLZ20" s="62"/>
      <c r="NMA20" s="62"/>
      <c r="NMB20" s="62"/>
      <c r="NMC20" s="62"/>
      <c r="NMD20" s="62"/>
      <c r="NME20" s="62"/>
      <c r="NMF20" s="62"/>
      <c r="NMG20" s="62"/>
      <c r="NMH20" s="62"/>
      <c r="NMI20" s="62"/>
      <c r="NMJ20" s="62"/>
      <c r="NMK20" s="62"/>
      <c r="NML20" s="62"/>
      <c r="NMM20" s="62"/>
      <c r="NMN20" s="62"/>
      <c r="NMO20" s="62"/>
      <c r="NMP20" s="62"/>
      <c r="NMQ20" s="62"/>
      <c r="NMR20" s="62"/>
      <c r="NMS20" s="62"/>
      <c r="NMT20" s="62"/>
      <c r="NMU20" s="62"/>
      <c r="NMV20" s="62"/>
      <c r="NMW20" s="62"/>
      <c r="NMX20" s="62"/>
      <c r="NMY20" s="62"/>
      <c r="NMZ20" s="62"/>
      <c r="NNA20" s="62"/>
      <c r="NNB20" s="62"/>
      <c r="NNC20" s="62"/>
      <c r="NND20" s="62"/>
      <c r="NNE20" s="62"/>
      <c r="NNF20" s="62"/>
      <c r="NNG20" s="62"/>
      <c r="NNH20" s="62"/>
      <c r="NNI20" s="62"/>
      <c r="NNJ20" s="62"/>
      <c r="NNK20" s="62"/>
      <c r="NNL20" s="62"/>
      <c r="NNM20" s="62"/>
      <c r="NNN20" s="62"/>
      <c r="NNO20" s="62"/>
      <c r="NNP20" s="62"/>
      <c r="NNQ20" s="62"/>
      <c r="NNR20" s="62"/>
      <c r="NNS20" s="62"/>
      <c r="NNT20" s="62"/>
      <c r="NNU20" s="62"/>
      <c r="NNV20" s="62"/>
      <c r="NNW20" s="62"/>
      <c r="NNX20" s="62"/>
      <c r="NNY20" s="62"/>
      <c r="NNZ20" s="62"/>
      <c r="NOA20" s="62"/>
      <c r="NOB20" s="62"/>
      <c r="NOC20" s="62"/>
      <c r="NOD20" s="62"/>
      <c r="NOE20" s="62"/>
      <c r="NOF20" s="62"/>
      <c r="NOG20" s="62"/>
      <c r="NOH20" s="62"/>
      <c r="NOI20" s="62"/>
      <c r="NOJ20" s="62"/>
      <c r="NOK20" s="62"/>
      <c r="NOL20" s="62"/>
      <c r="NOM20" s="62"/>
      <c r="NON20" s="62"/>
      <c r="NOO20" s="62"/>
      <c r="NOP20" s="62"/>
      <c r="NOQ20" s="62"/>
      <c r="NOR20" s="62"/>
      <c r="NOS20" s="62"/>
      <c r="NOT20" s="62"/>
      <c r="NOU20" s="62"/>
      <c r="NOV20" s="62"/>
      <c r="NOW20" s="62"/>
      <c r="NOX20" s="62"/>
      <c r="NOY20" s="62"/>
      <c r="NOZ20" s="62"/>
      <c r="NPA20" s="62"/>
      <c r="NPB20" s="62"/>
      <c r="NPC20" s="62"/>
      <c r="NPD20" s="62"/>
      <c r="NPE20" s="62"/>
      <c r="NPF20" s="62"/>
      <c r="NPG20" s="62"/>
      <c r="NPH20" s="62"/>
      <c r="NPI20" s="62"/>
      <c r="NPJ20" s="62"/>
      <c r="NPK20" s="62"/>
      <c r="NPL20" s="62"/>
      <c r="NPM20" s="62"/>
      <c r="NPN20" s="62"/>
      <c r="NPO20" s="62"/>
      <c r="NPP20" s="62"/>
      <c r="NPQ20" s="62"/>
      <c r="NPR20" s="62"/>
      <c r="NPS20" s="62"/>
      <c r="NPT20" s="62"/>
      <c r="NPU20" s="62"/>
      <c r="NPV20" s="62"/>
      <c r="NPW20" s="62"/>
      <c r="NPX20" s="62"/>
      <c r="NPY20" s="62"/>
      <c r="NPZ20" s="62"/>
      <c r="NQA20" s="62"/>
      <c r="NQB20" s="62"/>
      <c r="NQC20" s="62"/>
      <c r="NQD20" s="62"/>
      <c r="NQE20" s="62"/>
      <c r="NQF20" s="62"/>
      <c r="NQG20" s="62"/>
      <c r="NQH20" s="62"/>
      <c r="NQI20" s="62"/>
      <c r="NQJ20" s="62"/>
      <c r="NQK20" s="62"/>
      <c r="NQL20" s="62"/>
      <c r="NQM20" s="62"/>
      <c r="NQN20" s="62"/>
      <c r="NQO20" s="62"/>
      <c r="NQP20" s="62"/>
      <c r="NQQ20" s="62"/>
      <c r="NQR20" s="62"/>
      <c r="NQS20" s="62"/>
      <c r="NQT20" s="62"/>
      <c r="NQU20" s="62"/>
      <c r="NQV20" s="62"/>
      <c r="NQW20" s="62"/>
      <c r="NQX20" s="62"/>
      <c r="NQY20" s="62"/>
      <c r="NQZ20" s="62"/>
      <c r="NRA20" s="62"/>
      <c r="NRB20" s="62"/>
      <c r="NRC20" s="62"/>
      <c r="NRD20" s="62"/>
      <c r="NRE20" s="62"/>
      <c r="NRF20" s="62"/>
      <c r="NRG20" s="62"/>
      <c r="NRH20" s="62"/>
      <c r="NRI20" s="62"/>
      <c r="NRJ20" s="62"/>
      <c r="NRK20" s="62"/>
      <c r="NRL20" s="62"/>
      <c r="NRM20" s="62"/>
      <c r="NRN20" s="62"/>
      <c r="NRO20" s="62"/>
      <c r="NRP20" s="62"/>
      <c r="NRQ20" s="62"/>
      <c r="NRR20" s="62"/>
      <c r="NRS20" s="62"/>
      <c r="NRT20" s="62"/>
      <c r="NRU20" s="62"/>
      <c r="NRV20" s="62"/>
      <c r="NRW20" s="62"/>
      <c r="NRX20" s="62"/>
      <c r="NRY20" s="62"/>
      <c r="NRZ20" s="62"/>
      <c r="NSA20" s="62"/>
      <c r="NSB20" s="62"/>
      <c r="NSC20" s="62"/>
      <c r="NSD20" s="62"/>
      <c r="NSE20" s="62"/>
      <c r="NSF20" s="62"/>
      <c r="NSG20" s="62"/>
      <c r="NSH20" s="62"/>
      <c r="NSI20" s="62"/>
      <c r="NSJ20" s="62"/>
      <c r="NSK20" s="62"/>
      <c r="NSL20" s="62"/>
      <c r="NSM20" s="62"/>
      <c r="NSN20" s="62"/>
      <c r="NSO20" s="62"/>
      <c r="NSP20" s="62"/>
      <c r="NSQ20" s="62"/>
      <c r="NSR20" s="62"/>
      <c r="NSS20" s="62"/>
      <c r="NST20" s="62"/>
      <c r="NSU20" s="62"/>
      <c r="NSV20" s="62"/>
      <c r="NSW20" s="62"/>
      <c r="NSX20" s="62"/>
      <c r="NSY20" s="62"/>
      <c r="NSZ20" s="62"/>
      <c r="NTA20" s="62"/>
      <c r="NTB20" s="62"/>
      <c r="NTC20" s="62"/>
      <c r="NTD20" s="62"/>
      <c r="NTE20" s="62"/>
      <c r="NTF20" s="62"/>
      <c r="NTG20" s="62"/>
      <c r="NTH20" s="62"/>
      <c r="NTI20" s="62"/>
      <c r="NTJ20" s="62"/>
      <c r="NTK20" s="62"/>
      <c r="NTL20" s="62"/>
      <c r="NTM20" s="62"/>
      <c r="NTN20" s="62"/>
      <c r="NTO20" s="62"/>
      <c r="NTP20" s="62"/>
      <c r="NTQ20" s="62"/>
      <c r="NTR20" s="62"/>
      <c r="NTS20" s="62"/>
      <c r="NTT20" s="62"/>
      <c r="NTU20" s="62"/>
      <c r="NTV20" s="62"/>
      <c r="NTW20" s="62"/>
      <c r="NTX20" s="62"/>
      <c r="NTY20" s="62"/>
      <c r="NTZ20" s="62"/>
      <c r="NUA20" s="62"/>
      <c r="NUB20" s="62"/>
      <c r="NUC20" s="62"/>
      <c r="NUD20" s="62"/>
      <c r="NUE20" s="62"/>
      <c r="NUF20" s="62"/>
      <c r="NUG20" s="62"/>
      <c r="NUH20" s="62"/>
      <c r="NUI20" s="62"/>
      <c r="NUJ20" s="62"/>
      <c r="NUK20" s="62"/>
      <c r="NUL20" s="62"/>
      <c r="NUM20" s="62"/>
      <c r="NUN20" s="62"/>
      <c r="NUO20" s="62"/>
      <c r="NUP20" s="62"/>
      <c r="NUQ20" s="62"/>
      <c r="NUR20" s="62"/>
      <c r="NUS20" s="62"/>
      <c r="NUT20" s="62"/>
      <c r="NUU20" s="62"/>
      <c r="NUV20" s="62"/>
      <c r="NUW20" s="62"/>
      <c r="NUX20" s="62"/>
      <c r="NUY20" s="62"/>
      <c r="NUZ20" s="62"/>
      <c r="NVA20" s="62"/>
      <c r="NVB20" s="62"/>
      <c r="NVC20" s="62"/>
      <c r="NVD20" s="62"/>
      <c r="NVE20" s="62"/>
      <c r="NVF20" s="62"/>
      <c r="NVG20" s="62"/>
      <c r="NVH20" s="62"/>
      <c r="NVI20" s="62"/>
      <c r="NVJ20" s="62"/>
      <c r="NVK20" s="62"/>
      <c r="NVL20" s="62"/>
      <c r="NVM20" s="62"/>
      <c r="NVN20" s="62"/>
      <c r="NVO20" s="62"/>
      <c r="NVP20" s="62"/>
      <c r="NVQ20" s="62"/>
      <c r="NVR20" s="62"/>
      <c r="NVS20" s="62"/>
      <c r="NVT20" s="62"/>
      <c r="NVU20" s="62"/>
      <c r="NVV20" s="62"/>
      <c r="NVW20" s="62"/>
      <c r="NVX20" s="62"/>
      <c r="NVY20" s="62"/>
      <c r="NVZ20" s="62"/>
      <c r="NWA20" s="62"/>
      <c r="NWB20" s="62"/>
      <c r="NWC20" s="62"/>
      <c r="NWD20" s="62"/>
      <c r="NWE20" s="62"/>
      <c r="NWF20" s="62"/>
      <c r="NWG20" s="62"/>
      <c r="NWH20" s="62"/>
      <c r="NWI20" s="62"/>
      <c r="NWJ20" s="62"/>
      <c r="NWK20" s="62"/>
      <c r="NWL20" s="62"/>
      <c r="NWM20" s="62"/>
      <c r="NWN20" s="62"/>
      <c r="NWO20" s="62"/>
      <c r="NWP20" s="62"/>
      <c r="NWQ20" s="62"/>
      <c r="NWR20" s="62"/>
      <c r="NWS20" s="62"/>
      <c r="NWT20" s="62"/>
      <c r="NWU20" s="62"/>
      <c r="NWV20" s="62"/>
      <c r="NWW20" s="62"/>
      <c r="NWX20" s="62"/>
      <c r="NWY20" s="62"/>
      <c r="NWZ20" s="62"/>
      <c r="NXA20" s="62"/>
      <c r="NXB20" s="62"/>
      <c r="NXC20" s="62"/>
      <c r="NXD20" s="62"/>
      <c r="NXE20" s="62"/>
      <c r="NXF20" s="62"/>
      <c r="NXG20" s="62"/>
      <c r="NXH20" s="62"/>
      <c r="NXI20" s="62"/>
      <c r="NXJ20" s="62"/>
      <c r="NXK20" s="62"/>
      <c r="NXL20" s="62"/>
      <c r="NXM20" s="62"/>
      <c r="NXN20" s="62"/>
      <c r="NXO20" s="62"/>
      <c r="NXP20" s="62"/>
      <c r="NXQ20" s="62"/>
      <c r="NXR20" s="62"/>
      <c r="NXS20" s="62"/>
      <c r="NXT20" s="62"/>
      <c r="NXU20" s="62"/>
      <c r="NXV20" s="62"/>
      <c r="NXW20" s="62"/>
      <c r="NXX20" s="62"/>
      <c r="NXY20" s="62"/>
      <c r="NXZ20" s="62"/>
      <c r="NYA20" s="62"/>
      <c r="NYB20" s="62"/>
      <c r="NYC20" s="62"/>
      <c r="NYD20" s="62"/>
      <c r="NYE20" s="62"/>
      <c r="NYF20" s="62"/>
      <c r="NYG20" s="62"/>
      <c r="NYH20" s="62"/>
      <c r="NYI20" s="62"/>
      <c r="NYJ20" s="62"/>
      <c r="NYK20" s="62"/>
      <c r="NYL20" s="62"/>
      <c r="NYM20" s="62"/>
      <c r="NYN20" s="62"/>
      <c r="NYO20" s="62"/>
      <c r="NYP20" s="62"/>
      <c r="NYQ20" s="62"/>
      <c r="NYR20" s="62"/>
      <c r="NYS20" s="62"/>
      <c r="NYT20" s="62"/>
      <c r="NYU20" s="62"/>
      <c r="NYV20" s="62"/>
      <c r="NYW20" s="62"/>
      <c r="NYX20" s="62"/>
      <c r="NYY20" s="62"/>
      <c r="NYZ20" s="62"/>
      <c r="NZA20" s="62"/>
      <c r="NZB20" s="62"/>
      <c r="NZC20" s="62"/>
      <c r="NZD20" s="62"/>
      <c r="NZE20" s="62"/>
      <c r="NZF20" s="62"/>
      <c r="NZG20" s="62"/>
      <c r="NZH20" s="62"/>
      <c r="NZI20" s="62"/>
      <c r="NZJ20" s="62"/>
      <c r="NZK20" s="62"/>
      <c r="NZL20" s="62"/>
      <c r="NZM20" s="62"/>
      <c r="NZN20" s="62"/>
      <c r="NZO20" s="62"/>
      <c r="NZP20" s="62"/>
      <c r="NZQ20" s="62"/>
      <c r="NZR20" s="62"/>
      <c r="NZS20" s="62"/>
      <c r="NZT20" s="62"/>
      <c r="NZU20" s="62"/>
      <c r="NZV20" s="62"/>
      <c r="NZW20" s="62"/>
      <c r="NZX20" s="62"/>
      <c r="NZY20" s="62"/>
      <c r="NZZ20" s="62"/>
      <c r="OAA20" s="62"/>
      <c r="OAB20" s="62"/>
      <c r="OAC20" s="62"/>
      <c r="OAD20" s="62"/>
      <c r="OAE20" s="62"/>
      <c r="OAF20" s="62"/>
      <c r="OAG20" s="62"/>
      <c r="OAH20" s="62"/>
      <c r="OAI20" s="62"/>
      <c r="OAJ20" s="62"/>
      <c r="OAK20" s="62"/>
      <c r="OAL20" s="62"/>
      <c r="OAM20" s="62"/>
      <c r="OAN20" s="62"/>
      <c r="OAO20" s="62"/>
      <c r="OAP20" s="62"/>
      <c r="OAQ20" s="62"/>
      <c r="OAR20" s="62"/>
      <c r="OAS20" s="62"/>
      <c r="OAT20" s="62"/>
      <c r="OAU20" s="62"/>
      <c r="OAV20" s="62"/>
      <c r="OAW20" s="62"/>
      <c r="OAX20" s="62"/>
      <c r="OAY20" s="62"/>
      <c r="OAZ20" s="62"/>
      <c r="OBA20" s="62"/>
      <c r="OBB20" s="62"/>
      <c r="OBC20" s="62"/>
      <c r="OBD20" s="62"/>
      <c r="OBE20" s="62"/>
      <c r="OBF20" s="62"/>
      <c r="OBG20" s="62"/>
      <c r="OBH20" s="62"/>
      <c r="OBI20" s="62"/>
      <c r="OBJ20" s="62"/>
      <c r="OBK20" s="62"/>
      <c r="OBL20" s="62"/>
      <c r="OBM20" s="62"/>
      <c r="OBN20" s="62"/>
      <c r="OBO20" s="62"/>
      <c r="OBP20" s="62"/>
      <c r="OBQ20" s="62"/>
      <c r="OBR20" s="62"/>
      <c r="OBS20" s="62"/>
      <c r="OBT20" s="62"/>
      <c r="OBU20" s="62"/>
      <c r="OBV20" s="62"/>
      <c r="OBW20" s="62"/>
      <c r="OBX20" s="62"/>
      <c r="OBY20" s="62"/>
      <c r="OBZ20" s="62"/>
      <c r="OCA20" s="62"/>
      <c r="OCB20" s="62"/>
      <c r="OCC20" s="62"/>
      <c r="OCD20" s="62"/>
      <c r="OCE20" s="62"/>
      <c r="OCF20" s="62"/>
      <c r="OCG20" s="62"/>
      <c r="OCH20" s="62"/>
      <c r="OCI20" s="62"/>
      <c r="OCJ20" s="62"/>
      <c r="OCK20" s="62"/>
      <c r="OCL20" s="62"/>
      <c r="OCM20" s="62"/>
      <c r="OCN20" s="62"/>
      <c r="OCO20" s="62"/>
      <c r="OCP20" s="62"/>
      <c r="OCQ20" s="62"/>
      <c r="OCR20" s="62"/>
      <c r="OCS20" s="62"/>
      <c r="OCT20" s="62"/>
      <c r="OCU20" s="62"/>
      <c r="OCV20" s="62"/>
      <c r="OCW20" s="62"/>
      <c r="OCX20" s="62"/>
      <c r="OCY20" s="62"/>
      <c r="OCZ20" s="62"/>
      <c r="ODA20" s="62"/>
      <c r="ODB20" s="62"/>
      <c r="ODC20" s="62"/>
      <c r="ODD20" s="62"/>
      <c r="ODE20" s="62"/>
      <c r="ODF20" s="62"/>
      <c r="ODG20" s="62"/>
      <c r="ODH20" s="62"/>
      <c r="ODI20" s="62"/>
      <c r="ODJ20" s="62"/>
      <c r="ODK20" s="62"/>
      <c r="ODL20" s="62"/>
      <c r="ODM20" s="62"/>
      <c r="ODN20" s="62"/>
      <c r="ODO20" s="62"/>
      <c r="ODP20" s="62"/>
      <c r="ODQ20" s="62"/>
      <c r="ODR20" s="62"/>
      <c r="ODS20" s="62"/>
      <c r="ODT20" s="62"/>
      <c r="ODU20" s="62"/>
      <c r="ODV20" s="62"/>
      <c r="ODW20" s="62"/>
      <c r="ODX20" s="62"/>
      <c r="ODY20" s="62"/>
      <c r="ODZ20" s="62"/>
      <c r="OEA20" s="62"/>
      <c r="OEB20" s="62"/>
      <c r="OEC20" s="62"/>
      <c r="OED20" s="62"/>
      <c r="OEE20" s="62"/>
      <c r="OEF20" s="62"/>
      <c r="OEG20" s="62"/>
      <c r="OEH20" s="62"/>
      <c r="OEI20" s="62"/>
      <c r="OEJ20" s="62"/>
      <c r="OEK20" s="62"/>
      <c r="OEL20" s="62"/>
      <c r="OEM20" s="62"/>
      <c r="OEN20" s="62"/>
      <c r="OEO20" s="62"/>
      <c r="OEP20" s="62"/>
      <c r="OEQ20" s="62"/>
      <c r="OER20" s="62"/>
      <c r="OES20" s="62"/>
      <c r="OET20" s="62"/>
      <c r="OEU20" s="62"/>
      <c r="OEV20" s="62"/>
      <c r="OEW20" s="62"/>
      <c r="OEX20" s="62"/>
      <c r="OEY20" s="62"/>
      <c r="OEZ20" s="62"/>
      <c r="OFA20" s="62"/>
      <c r="OFB20" s="62"/>
      <c r="OFC20" s="62"/>
      <c r="OFD20" s="62"/>
      <c r="OFE20" s="62"/>
      <c r="OFF20" s="62"/>
      <c r="OFG20" s="62"/>
      <c r="OFH20" s="62"/>
      <c r="OFI20" s="62"/>
      <c r="OFJ20" s="62"/>
      <c r="OFK20" s="62"/>
      <c r="OFL20" s="62"/>
      <c r="OFM20" s="62"/>
      <c r="OFN20" s="62"/>
      <c r="OFO20" s="62"/>
      <c r="OFP20" s="62"/>
      <c r="OFQ20" s="62"/>
      <c r="OFR20" s="62"/>
      <c r="OFS20" s="62"/>
      <c r="OFT20" s="62"/>
      <c r="OFU20" s="62"/>
      <c r="OFV20" s="62"/>
      <c r="OFW20" s="62"/>
      <c r="OFX20" s="62"/>
      <c r="OFY20" s="62"/>
      <c r="OFZ20" s="62"/>
      <c r="OGA20" s="62"/>
      <c r="OGB20" s="62"/>
      <c r="OGC20" s="62"/>
      <c r="OGD20" s="62"/>
      <c r="OGE20" s="62"/>
      <c r="OGF20" s="62"/>
      <c r="OGG20" s="62"/>
      <c r="OGH20" s="62"/>
      <c r="OGI20" s="62"/>
      <c r="OGJ20" s="62"/>
      <c r="OGK20" s="62"/>
      <c r="OGL20" s="62"/>
      <c r="OGM20" s="62"/>
      <c r="OGN20" s="62"/>
      <c r="OGO20" s="62"/>
      <c r="OGP20" s="62"/>
      <c r="OGQ20" s="62"/>
      <c r="OGR20" s="62"/>
      <c r="OGS20" s="62"/>
      <c r="OGT20" s="62"/>
      <c r="OGU20" s="62"/>
      <c r="OGV20" s="62"/>
      <c r="OGW20" s="62"/>
      <c r="OGX20" s="62"/>
      <c r="OGY20" s="62"/>
      <c r="OGZ20" s="62"/>
      <c r="OHA20" s="62"/>
      <c r="OHB20" s="62"/>
      <c r="OHC20" s="62"/>
      <c r="OHD20" s="62"/>
      <c r="OHE20" s="62"/>
      <c r="OHF20" s="62"/>
      <c r="OHG20" s="62"/>
      <c r="OHH20" s="62"/>
      <c r="OHI20" s="62"/>
      <c r="OHJ20" s="62"/>
      <c r="OHK20" s="62"/>
      <c r="OHL20" s="62"/>
      <c r="OHM20" s="62"/>
      <c r="OHN20" s="62"/>
      <c r="OHO20" s="62"/>
      <c r="OHP20" s="62"/>
      <c r="OHQ20" s="62"/>
      <c r="OHR20" s="62"/>
      <c r="OHS20" s="62"/>
      <c r="OHT20" s="62"/>
      <c r="OHU20" s="62"/>
      <c r="OHV20" s="62"/>
      <c r="OHW20" s="62"/>
      <c r="OHX20" s="62"/>
      <c r="OHY20" s="62"/>
      <c r="OHZ20" s="62"/>
      <c r="OIA20" s="62"/>
      <c r="OIB20" s="62"/>
      <c r="OIC20" s="62"/>
      <c r="OID20" s="62"/>
      <c r="OIE20" s="62"/>
      <c r="OIF20" s="62"/>
      <c r="OIG20" s="62"/>
      <c r="OIH20" s="62"/>
      <c r="OII20" s="62"/>
      <c r="OIJ20" s="62"/>
      <c r="OIK20" s="62"/>
      <c r="OIL20" s="62"/>
      <c r="OIM20" s="62"/>
      <c r="OIN20" s="62"/>
      <c r="OIO20" s="62"/>
      <c r="OIP20" s="62"/>
      <c r="OIQ20" s="62"/>
      <c r="OIR20" s="62"/>
      <c r="OIS20" s="62"/>
      <c r="OIT20" s="62"/>
      <c r="OIU20" s="62"/>
      <c r="OIV20" s="62"/>
      <c r="OIW20" s="62"/>
      <c r="OIX20" s="62"/>
      <c r="OIY20" s="62"/>
      <c r="OIZ20" s="62"/>
      <c r="OJA20" s="62"/>
      <c r="OJB20" s="62"/>
      <c r="OJC20" s="62"/>
      <c r="OJD20" s="62"/>
      <c r="OJE20" s="62"/>
      <c r="OJF20" s="62"/>
      <c r="OJG20" s="62"/>
      <c r="OJH20" s="62"/>
      <c r="OJI20" s="62"/>
      <c r="OJJ20" s="62"/>
      <c r="OJK20" s="62"/>
      <c r="OJL20" s="62"/>
      <c r="OJM20" s="62"/>
      <c r="OJN20" s="62"/>
      <c r="OJO20" s="62"/>
      <c r="OJP20" s="62"/>
      <c r="OJQ20" s="62"/>
      <c r="OJR20" s="62"/>
      <c r="OJS20" s="62"/>
      <c r="OJT20" s="62"/>
      <c r="OJU20" s="62"/>
      <c r="OJV20" s="62"/>
      <c r="OJW20" s="62"/>
      <c r="OJX20" s="62"/>
      <c r="OJY20" s="62"/>
      <c r="OJZ20" s="62"/>
      <c r="OKA20" s="62"/>
      <c r="OKB20" s="62"/>
      <c r="OKC20" s="62"/>
      <c r="OKD20" s="62"/>
      <c r="OKE20" s="62"/>
      <c r="OKF20" s="62"/>
      <c r="OKG20" s="62"/>
      <c r="OKH20" s="62"/>
      <c r="OKI20" s="62"/>
      <c r="OKJ20" s="62"/>
      <c r="OKK20" s="62"/>
      <c r="OKL20" s="62"/>
      <c r="OKM20" s="62"/>
      <c r="OKN20" s="62"/>
      <c r="OKO20" s="62"/>
      <c r="OKP20" s="62"/>
      <c r="OKQ20" s="62"/>
      <c r="OKR20" s="62"/>
      <c r="OKS20" s="62"/>
      <c r="OKT20" s="62"/>
      <c r="OKU20" s="62"/>
      <c r="OKV20" s="62"/>
      <c r="OKW20" s="62"/>
      <c r="OKX20" s="62"/>
      <c r="OKY20" s="62"/>
      <c r="OKZ20" s="62"/>
      <c r="OLA20" s="62"/>
      <c r="OLB20" s="62"/>
      <c r="OLC20" s="62"/>
      <c r="OLD20" s="62"/>
      <c r="OLE20" s="62"/>
      <c r="OLF20" s="62"/>
      <c r="OLG20" s="62"/>
      <c r="OLH20" s="62"/>
      <c r="OLI20" s="62"/>
      <c r="OLJ20" s="62"/>
      <c r="OLK20" s="62"/>
      <c r="OLL20" s="62"/>
      <c r="OLM20" s="62"/>
      <c r="OLN20" s="62"/>
      <c r="OLO20" s="62"/>
      <c r="OLP20" s="62"/>
      <c r="OLQ20" s="62"/>
      <c r="OLR20" s="62"/>
      <c r="OLS20" s="62"/>
      <c r="OLT20" s="62"/>
      <c r="OLU20" s="62"/>
      <c r="OLV20" s="62"/>
      <c r="OLW20" s="62"/>
      <c r="OLX20" s="62"/>
      <c r="OLY20" s="62"/>
      <c r="OLZ20" s="62"/>
      <c r="OMA20" s="62"/>
      <c r="OMB20" s="62"/>
      <c r="OMC20" s="62"/>
      <c r="OMD20" s="62"/>
      <c r="OME20" s="62"/>
      <c r="OMF20" s="62"/>
      <c r="OMG20" s="62"/>
      <c r="OMH20" s="62"/>
      <c r="OMI20" s="62"/>
      <c r="OMJ20" s="62"/>
      <c r="OMK20" s="62"/>
      <c r="OML20" s="62"/>
      <c r="OMM20" s="62"/>
      <c r="OMN20" s="62"/>
      <c r="OMO20" s="62"/>
      <c r="OMP20" s="62"/>
      <c r="OMQ20" s="62"/>
      <c r="OMR20" s="62"/>
      <c r="OMS20" s="62"/>
      <c r="OMT20" s="62"/>
      <c r="OMU20" s="62"/>
      <c r="OMV20" s="62"/>
      <c r="OMW20" s="62"/>
      <c r="OMX20" s="62"/>
      <c r="OMY20" s="62"/>
      <c r="OMZ20" s="62"/>
      <c r="ONA20" s="62"/>
      <c r="ONB20" s="62"/>
      <c r="ONC20" s="62"/>
      <c r="OND20" s="62"/>
      <c r="ONE20" s="62"/>
      <c r="ONF20" s="62"/>
      <c r="ONG20" s="62"/>
      <c r="ONH20" s="62"/>
      <c r="ONI20" s="62"/>
      <c r="ONJ20" s="62"/>
      <c r="ONK20" s="62"/>
      <c r="ONL20" s="62"/>
      <c r="ONM20" s="62"/>
      <c r="ONN20" s="62"/>
      <c r="ONO20" s="62"/>
      <c r="ONP20" s="62"/>
      <c r="ONQ20" s="62"/>
      <c r="ONR20" s="62"/>
      <c r="ONS20" s="62"/>
      <c r="ONT20" s="62"/>
      <c r="ONU20" s="62"/>
      <c r="ONV20" s="62"/>
      <c r="ONW20" s="62"/>
      <c r="ONX20" s="62"/>
      <c r="ONY20" s="62"/>
      <c r="ONZ20" s="62"/>
      <c r="OOA20" s="62"/>
      <c r="OOB20" s="62"/>
      <c r="OOC20" s="62"/>
      <c r="OOD20" s="62"/>
      <c r="OOE20" s="62"/>
      <c r="OOF20" s="62"/>
      <c r="OOG20" s="62"/>
      <c r="OOH20" s="62"/>
      <c r="OOI20" s="62"/>
      <c r="OOJ20" s="62"/>
      <c r="OOK20" s="62"/>
      <c r="OOL20" s="62"/>
      <c r="OOM20" s="62"/>
      <c r="OON20" s="62"/>
      <c r="OOO20" s="62"/>
      <c r="OOP20" s="62"/>
      <c r="OOQ20" s="62"/>
      <c r="OOR20" s="62"/>
      <c r="OOS20" s="62"/>
      <c r="OOT20" s="62"/>
      <c r="OOU20" s="62"/>
      <c r="OOV20" s="62"/>
      <c r="OOW20" s="62"/>
      <c r="OOX20" s="62"/>
      <c r="OOY20" s="62"/>
      <c r="OOZ20" s="62"/>
      <c r="OPA20" s="62"/>
      <c r="OPB20" s="62"/>
      <c r="OPC20" s="62"/>
      <c r="OPD20" s="62"/>
      <c r="OPE20" s="62"/>
      <c r="OPF20" s="62"/>
      <c r="OPG20" s="62"/>
      <c r="OPH20" s="62"/>
      <c r="OPI20" s="62"/>
      <c r="OPJ20" s="62"/>
      <c r="OPK20" s="62"/>
      <c r="OPL20" s="62"/>
      <c r="OPM20" s="62"/>
      <c r="OPN20" s="62"/>
      <c r="OPO20" s="62"/>
      <c r="OPP20" s="62"/>
      <c r="OPQ20" s="62"/>
      <c r="OPR20" s="62"/>
      <c r="OPS20" s="62"/>
      <c r="OPT20" s="62"/>
      <c r="OPU20" s="62"/>
      <c r="OPV20" s="62"/>
      <c r="OPW20" s="62"/>
      <c r="OPX20" s="62"/>
      <c r="OPY20" s="62"/>
      <c r="OPZ20" s="62"/>
      <c r="OQA20" s="62"/>
      <c r="OQB20" s="62"/>
      <c r="OQC20" s="62"/>
      <c r="OQD20" s="62"/>
      <c r="OQE20" s="62"/>
      <c r="OQF20" s="62"/>
      <c r="OQG20" s="62"/>
      <c r="OQH20" s="62"/>
      <c r="OQI20" s="62"/>
      <c r="OQJ20" s="62"/>
      <c r="OQK20" s="62"/>
      <c r="OQL20" s="62"/>
      <c r="OQM20" s="62"/>
      <c r="OQN20" s="62"/>
      <c r="OQO20" s="62"/>
      <c r="OQP20" s="62"/>
      <c r="OQQ20" s="62"/>
      <c r="OQR20" s="62"/>
      <c r="OQS20" s="62"/>
      <c r="OQT20" s="62"/>
      <c r="OQU20" s="62"/>
      <c r="OQV20" s="62"/>
      <c r="OQW20" s="62"/>
      <c r="OQX20" s="62"/>
      <c r="OQY20" s="62"/>
      <c r="OQZ20" s="62"/>
      <c r="ORA20" s="62"/>
      <c r="ORB20" s="62"/>
      <c r="ORC20" s="62"/>
      <c r="ORD20" s="62"/>
      <c r="ORE20" s="62"/>
      <c r="ORF20" s="62"/>
      <c r="ORG20" s="62"/>
      <c r="ORH20" s="62"/>
      <c r="ORI20" s="62"/>
      <c r="ORJ20" s="62"/>
      <c r="ORK20" s="62"/>
      <c r="ORL20" s="62"/>
      <c r="ORM20" s="62"/>
      <c r="ORN20" s="62"/>
      <c r="ORO20" s="62"/>
      <c r="ORP20" s="62"/>
      <c r="ORQ20" s="62"/>
      <c r="ORR20" s="62"/>
      <c r="ORS20" s="62"/>
      <c r="ORT20" s="62"/>
      <c r="ORU20" s="62"/>
      <c r="ORV20" s="62"/>
      <c r="ORW20" s="62"/>
      <c r="ORX20" s="62"/>
      <c r="ORY20" s="62"/>
      <c r="ORZ20" s="62"/>
      <c r="OSA20" s="62"/>
      <c r="OSB20" s="62"/>
      <c r="OSC20" s="62"/>
      <c r="OSD20" s="62"/>
      <c r="OSE20" s="62"/>
      <c r="OSF20" s="62"/>
      <c r="OSG20" s="62"/>
      <c r="OSH20" s="62"/>
      <c r="OSI20" s="62"/>
      <c r="OSJ20" s="62"/>
      <c r="OSK20" s="62"/>
      <c r="OSL20" s="62"/>
      <c r="OSM20" s="62"/>
      <c r="OSN20" s="62"/>
      <c r="OSO20" s="62"/>
      <c r="OSP20" s="62"/>
      <c r="OSQ20" s="62"/>
      <c r="OSR20" s="62"/>
      <c r="OSS20" s="62"/>
      <c r="OST20" s="62"/>
      <c r="OSU20" s="62"/>
      <c r="OSV20" s="62"/>
      <c r="OSW20" s="62"/>
      <c r="OSX20" s="62"/>
      <c r="OSY20" s="62"/>
      <c r="OSZ20" s="62"/>
      <c r="OTA20" s="62"/>
      <c r="OTB20" s="62"/>
      <c r="OTC20" s="62"/>
      <c r="OTD20" s="62"/>
      <c r="OTE20" s="62"/>
      <c r="OTF20" s="62"/>
      <c r="OTG20" s="62"/>
      <c r="OTH20" s="62"/>
      <c r="OTI20" s="62"/>
      <c r="OTJ20" s="62"/>
      <c r="OTK20" s="62"/>
      <c r="OTL20" s="62"/>
      <c r="OTM20" s="62"/>
      <c r="OTN20" s="62"/>
      <c r="OTO20" s="62"/>
      <c r="OTP20" s="62"/>
      <c r="OTQ20" s="62"/>
      <c r="OTR20" s="62"/>
      <c r="OTS20" s="62"/>
      <c r="OTT20" s="62"/>
      <c r="OTU20" s="62"/>
      <c r="OTV20" s="62"/>
      <c r="OTW20" s="62"/>
      <c r="OTX20" s="62"/>
      <c r="OTY20" s="62"/>
      <c r="OTZ20" s="62"/>
      <c r="OUA20" s="62"/>
      <c r="OUB20" s="62"/>
      <c r="OUC20" s="62"/>
      <c r="OUD20" s="62"/>
      <c r="OUE20" s="62"/>
      <c r="OUF20" s="62"/>
      <c r="OUG20" s="62"/>
      <c r="OUH20" s="62"/>
      <c r="OUI20" s="62"/>
      <c r="OUJ20" s="62"/>
      <c r="OUK20" s="62"/>
      <c r="OUL20" s="62"/>
      <c r="OUM20" s="62"/>
      <c r="OUN20" s="62"/>
      <c r="OUO20" s="62"/>
      <c r="OUP20" s="62"/>
      <c r="OUQ20" s="62"/>
      <c r="OUR20" s="62"/>
      <c r="OUS20" s="62"/>
      <c r="OUT20" s="62"/>
      <c r="OUU20" s="62"/>
      <c r="OUV20" s="62"/>
      <c r="OUW20" s="62"/>
      <c r="OUX20" s="62"/>
      <c r="OUY20" s="62"/>
      <c r="OUZ20" s="62"/>
      <c r="OVA20" s="62"/>
      <c r="OVB20" s="62"/>
      <c r="OVC20" s="62"/>
      <c r="OVD20" s="62"/>
      <c r="OVE20" s="62"/>
      <c r="OVF20" s="62"/>
      <c r="OVG20" s="62"/>
      <c r="OVH20" s="62"/>
      <c r="OVI20" s="62"/>
      <c r="OVJ20" s="62"/>
      <c r="OVK20" s="62"/>
      <c r="OVL20" s="62"/>
      <c r="OVM20" s="62"/>
      <c r="OVN20" s="62"/>
      <c r="OVO20" s="62"/>
      <c r="OVP20" s="62"/>
      <c r="OVQ20" s="62"/>
      <c r="OVR20" s="62"/>
      <c r="OVS20" s="62"/>
      <c r="OVT20" s="62"/>
      <c r="OVU20" s="62"/>
      <c r="OVV20" s="62"/>
      <c r="OVW20" s="62"/>
      <c r="OVX20" s="62"/>
      <c r="OVY20" s="62"/>
      <c r="OVZ20" s="62"/>
      <c r="OWA20" s="62"/>
      <c r="OWB20" s="62"/>
      <c r="OWC20" s="62"/>
      <c r="OWD20" s="62"/>
      <c r="OWE20" s="62"/>
      <c r="OWF20" s="62"/>
      <c r="OWG20" s="62"/>
      <c r="OWH20" s="62"/>
      <c r="OWI20" s="62"/>
      <c r="OWJ20" s="62"/>
      <c r="OWK20" s="62"/>
      <c r="OWL20" s="62"/>
      <c r="OWM20" s="62"/>
      <c r="OWN20" s="62"/>
      <c r="OWO20" s="62"/>
      <c r="OWP20" s="62"/>
      <c r="OWQ20" s="62"/>
      <c r="OWR20" s="62"/>
      <c r="OWS20" s="62"/>
      <c r="OWT20" s="62"/>
      <c r="OWU20" s="62"/>
      <c r="OWV20" s="62"/>
      <c r="OWW20" s="62"/>
      <c r="OWX20" s="62"/>
      <c r="OWY20" s="62"/>
      <c r="OWZ20" s="62"/>
      <c r="OXA20" s="62"/>
      <c r="OXB20" s="62"/>
      <c r="OXC20" s="62"/>
      <c r="OXD20" s="62"/>
      <c r="OXE20" s="62"/>
      <c r="OXF20" s="62"/>
      <c r="OXG20" s="62"/>
      <c r="OXH20" s="62"/>
      <c r="OXI20" s="62"/>
      <c r="OXJ20" s="62"/>
      <c r="OXK20" s="62"/>
      <c r="OXL20" s="62"/>
      <c r="OXM20" s="62"/>
      <c r="OXN20" s="62"/>
      <c r="OXO20" s="62"/>
      <c r="OXP20" s="62"/>
      <c r="OXQ20" s="62"/>
      <c r="OXR20" s="62"/>
      <c r="OXS20" s="62"/>
      <c r="OXT20" s="62"/>
      <c r="OXU20" s="62"/>
      <c r="OXV20" s="62"/>
      <c r="OXW20" s="62"/>
      <c r="OXX20" s="62"/>
      <c r="OXY20" s="62"/>
      <c r="OXZ20" s="62"/>
      <c r="OYA20" s="62"/>
      <c r="OYB20" s="62"/>
      <c r="OYC20" s="62"/>
      <c r="OYD20" s="62"/>
      <c r="OYE20" s="62"/>
      <c r="OYF20" s="62"/>
      <c r="OYG20" s="62"/>
      <c r="OYH20" s="62"/>
      <c r="OYI20" s="62"/>
      <c r="OYJ20" s="62"/>
      <c r="OYK20" s="62"/>
      <c r="OYL20" s="62"/>
      <c r="OYM20" s="62"/>
      <c r="OYN20" s="62"/>
      <c r="OYO20" s="62"/>
      <c r="OYP20" s="62"/>
      <c r="OYQ20" s="62"/>
      <c r="OYR20" s="62"/>
      <c r="OYS20" s="62"/>
      <c r="OYT20" s="62"/>
      <c r="OYU20" s="62"/>
      <c r="OYV20" s="62"/>
      <c r="OYW20" s="62"/>
      <c r="OYX20" s="62"/>
      <c r="OYY20" s="62"/>
      <c r="OYZ20" s="62"/>
      <c r="OZA20" s="62"/>
      <c r="OZB20" s="62"/>
      <c r="OZC20" s="62"/>
      <c r="OZD20" s="62"/>
      <c r="OZE20" s="62"/>
      <c r="OZF20" s="62"/>
      <c r="OZG20" s="62"/>
      <c r="OZH20" s="62"/>
      <c r="OZI20" s="62"/>
      <c r="OZJ20" s="62"/>
      <c r="OZK20" s="62"/>
      <c r="OZL20" s="62"/>
      <c r="OZM20" s="62"/>
      <c r="OZN20" s="62"/>
      <c r="OZO20" s="62"/>
      <c r="OZP20" s="62"/>
      <c r="OZQ20" s="62"/>
      <c r="OZR20" s="62"/>
      <c r="OZS20" s="62"/>
      <c r="OZT20" s="62"/>
      <c r="OZU20" s="62"/>
      <c r="OZV20" s="62"/>
      <c r="OZW20" s="62"/>
      <c r="OZX20" s="62"/>
      <c r="OZY20" s="62"/>
      <c r="OZZ20" s="62"/>
      <c r="PAA20" s="62"/>
      <c r="PAB20" s="62"/>
      <c r="PAC20" s="62"/>
      <c r="PAD20" s="62"/>
      <c r="PAE20" s="62"/>
      <c r="PAF20" s="62"/>
      <c r="PAG20" s="62"/>
      <c r="PAH20" s="62"/>
      <c r="PAI20" s="62"/>
      <c r="PAJ20" s="62"/>
      <c r="PAK20" s="62"/>
      <c r="PAL20" s="62"/>
      <c r="PAM20" s="62"/>
      <c r="PAN20" s="62"/>
      <c r="PAO20" s="62"/>
      <c r="PAP20" s="62"/>
      <c r="PAQ20" s="62"/>
      <c r="PAR20" s="62"/>
      <c r="PAS20" s="62"/>
      <c r="PAT20" s="62"/>
      <c r="PAU20" s="62"/>
      <c r="PAV20" s="62"/>
      <c r="PAW20" s="62"/>
      <c r="PAX20" s="62"/>
      <c r="PAY20" s="62"/>
      <c r="PAZ20" s="62"/>
      <c r="PBA20" s="62"/>
      <c r="PBB20" s="62"/>
      <c r="PBC20" s="62"/>
      <c r="PBD20" s="62"/>
      <c r="PBE20" s="62"/>
      <c r="PBF20" s="62"/>
      <c r="PBG20" s="62"/>
      <c r="PBH20" s="62"/>
      <c r="PBI20" s="62"/>
      <c r="PBJ20" s="62"/>
      <c r="PBK20" s="62"/>
      <c r="PBL20" s="62"/>
      <c r="PBM20" s="62"/>
      <c r="PBN20" s="62"/>
      <c r="PBO20" s="62"/>
      <c r="PBP20" s="62"/>
      <c r="PBQ20" s="62"/>
      <c r="PBR20" s="62"/>
      <c r="PBS20" s="62"/>
      <c r="PBT20" s="62"/>
      <c r="PBU20" s="62"/>
      <c r="PBV20" s="62"/>
      <c r="PBW20" s="62"/>
      <c r="PBX20" s="62"/>
      <c r="PBY20" s="62"/>
      <c r="PBZ20" s="62"/>
      <c r="PCA20" s="62"/>
      <c r="PCB20" s="62"/>
      <c r="PCC20" s="62"/>
      <c r="PCD20" s="62"/>
      <c r="PCE20" s="62"/>
      <c r="PCF20" s="62"/>
      <c r="PCG20" s="62"/>
      <c r="PCH20" s="62"/>
      <c r="PCI20" s="62"/>
      <c r="PCJ20" s="62"/>
      <c r="PCK20" s="62"/>
      <c r="PCL20" s="62"/>
      <c r="PCM20" s="62"/>
      <c r="PCN20" s="62"/>
      <c r="PCO20" s="62"/>
      <c r="PCP20" s="62"/>
      <c r="PCQ20" s="62"/>
      <c r="PCR20" s="62"/>
      <c r="PCS20" s="62"/>
      <c r="PCT20" s="62"/>
      <c r="PCU20" s="62"/>
      <c r="PCV20" s="62"/>
      <c r="PCW20" s="62"/>
      <c r="PCX20" s="62"/>
      <c r="PCY20" s="62"/>
      <c r="PCZ20" s="62"/>
      <c r="PDA20" s="62"/>
      <c r="PDB20" s="62"/>
      <c r="PDC20" s="62"/>
      <c r="PDD20" s="62"/>
      <c r="PDE20" s="62"/>
      <c r="PDF20" s="62"/>
      <c r="PDG20" s="62"/>
      <c r="PDH20" s="62"/>
      <c r="PDI20" s="62"/>
      <c r="PDJ20" s="62"/>
      <c r="PDK20" s="62"/>
      <c r="PDL20" s="62"/>
      <c r="PDM20" s="62"/>
      <c r="PDN20" s="62"/>
      <c r="PDO20" s="62"/>
      <c r="PDP20" s="62"/>
      <c r="PDQ20" s="62"/>
      <c r="PDR20" s="62"/>
      <c r="PDS20" s="62"/>
      <c r="PDT20" s="62"/>
      <c r="PDU20" s="62"/>
      <c r="PDV20" s="62"/>
      <c r="PDW20" s="62"/>
      <c r="PDX20" s="62"/>
      <c r="PDY20" s="62"/>
      <c r="PDZ20" s="62"/>
      <c r="PEA20" s="62"/>
      <c r="PEB20" s="62"/>
      <c r="PEC20" s="62"/>
      <c r="PED20" s="62"/>
      <c r="PEE20" s="62"/>
      <c r="PEF20" s="62"/>
      <c r="PEG20" s="62"/>
      <c r="PEH20" s="62"/>
      <c r="PEI20" s="62"/>
      <c r="PEJ20" s="62"/>
      <c r="PEK20" s="62"/>
      <c r="PEL20" s="62"/>
      <c r="PEM20" s="62"/>
      <c r="PEN20" s="62"/>
      <c r="PEO20" s="62"/>
      <c r="PEP20" s="62"/>
      <c r="PEQ20" s="62"/>
      <c r="PER20" s="62"/>
      <c r="PES20" s="62"/>
      <c r="PET20" s="62"/>
      <c r="PEU20" s="62"/>
      <c r="PEV20" s="62"/>
      <c r="PEW20" s="62"/>
      <c r="PEX20" s="62"/>
      <c r="PEY20" s="62"/>
      <c r="PEZ20" s="62"/>
      <c r="PFA20" s="62"/>
      <c r="PFB20" s="62"/>
      <c r="PFC20" s="62"/>
      <c r="PFD20" s="62"/>
      <c r="PFE20" s="62"/>
      <c r="PFF20" s="62"/>
      <c r="PFG20" s="62"/>
      <c r="PFH20" s="62"/>
      <c r="PFI20" s="62"/>
      <c r="PFJ20" s="62"/>
      <c r="PFK20" s="62"/>
      <c r="PFL20" s="62"/>
      <c r="PFM20" s="62"/>
      <c r="PFN20" s="62"/>
      <c r="PFO20" s="62"/>
      <c r="PFP20" s="62"/>
      <c r="PFQ20" s="62"/>
      <c r="PFR20" s="62"/>
      <c r="PFS20" s="62"/>
      <c r="PFT20" s="62"/>
      <c r="PFU20" s="62"/>
      <c r="PFV20" s="62"/>
      <c r="PFW20" s="62"/>
      <c r="PFX20" s="62"/>
      <c r="PFY20" s="62"/>
      <c r="PFZ20" s="62"/>
      <c r="PGA20" s="62"/>
      <c r="PGB20" s="62"/>
      <c r="PGC20" s="62"/>
      <c r="PGD20" s="62"/>
      <c r="PGE20" s="62"/>
      <c r="PGF20" s="62"/>
      <c r="PGG20" s="62"/>
      <c r="PGH20" s="62"/>
      <c r="PGI20" s="62"/>
      <c r="PGJ20" s="62"/>
      <c r="PGK20" s="62"/>
      <c r="PGL20" s="62"/>
      <c r="PGM20" s="62"/>
      <c r="PGN20" s="62"/>
      <c r="PGO20" s="62"/>
      <c r="PGP20" s="62"/>
      <c r="PGQ20" s="62"/>
      <c r="PGR20" s="62"/>
      <c r="PGS20" s="62"/>
      <c r="PGT20" s="62"/>
      <c r="PGU20" s="62"/>
      <c r="PGV20" s="62"/>
      <c r="PGW20" s="62"/>
      <c r="PGX20" s="62"/>
      <c r="PGY20" s="62"/>
      <c r="PGZ20" s="62"/>
      <c r="PHA20" s="62"/>
      <c r="PHB20" s="62"/>
      <c r="PHC20" s="62"/>
      <c r="PHD20" s="62"/>
      <c r="PHE20" s="62"/>
      <c r="PHF20" s="62"/>
      <c r="PHG20" s="62"/>
      <c r="PHH20" s="62"/>
      <c r="PHI20" s="62"/>
      <c r="PHJ20" s="62"/>
      <c r="PHK20" s="62"/>
      <c r="PHL20" s="62"/>
      <c r="PHM20" s="62"/>
      <c r="PHN20" s="62"/>
      <c r="PHO20" s="62"/>
      <c r="PHP20" s="62"/>
      <c r="PHQ20" s="62"/>
      <c r="PHR20" s="62"/>
      <c r="PHS20" s="62"/>
      <c r="PHT20" s="62"/>
      <c r="PHU20" s="62"/>
      <c r="PHV20" s="62"/>
      <c r="PHW20" s="62"/>
      <c r="PHX20" s="62"/>
      <c r="PHY20" s="62"/>
      <c r="PHZ20" s="62"/>
      <c r="PIA20" s="62"/>
      <c r="PIB20" s="62"/>
      <c r="PIC20" s="62"/>
      <c r="PID20" s="62"/>
      <c r="PIE20" s="62"/>
      <c r="PIF20" s="62"/>
      <c r="PIG20" s="62"/>
      <c r="PIH20" s="62"/>
      <c r="PII20" s="62"/>
      <c r="PIJ20" s="62"/>
      <c r="PIK20" s="62"/>
      <c r="PIL20" s="62"/>
      <c r="PIM20" s="62"/>
      <c r="PIN20" s="62"/>
      <c r="PIO20" s="62"/>
      <c r="PIP20" s="62"/>
      <c r="PIQ20" s="62"/>
      <c r="PIR20" s="62"/>
      <c r="PIS20" s="62"/>
      <c r="PIT20" s="62"/>
      <c r="PIU20" s="62"/>
      <c r="PIV20" s="62"/>
      <c r="PIW20" s="62"/>
      <c r="PIX20" s="62"/>
      <c r="PIY20" s="62"/>
      <c r="PIZ20" s="62"/>
      <c r="PJA20" s="62"/>
      <c r="PJB20" s="62"/>
      <c r="PJC20" s="62"/>
      <c r="PJD20" s="62"/>
      <c r="PJE20" s="62"/>
      <c r="PJF20" s="62"/>
      <c r="PJG20" s="62"/>
      <c r="PJH20" s="62"/>
      <c r="PJI20" s="62"/>
      <c r="PJJ20" s="62"/>
      <c r="PJK20" s="62"/>
      <c r="PJL20" s="62"/>
      <c r="PJM20" s="62"/>
      <c r="PJN20" s="62"/>
      <c r="PJO20" s="62"/>
      <c r="PJP20" s="62"/>
      <c r="PJQ20" s="62"/>
      <c r="PJR20" s="62"/>
      <c r="PJS20" s="62"/>
      <c r="PJT20" s="62"/>
      <c r="PJU20" s="62"/>
      <c r="PJV20" s="62"/>
      <c r="PJW20" s="62"/>
      <c r="PJX20" s="62"/>
      <c r="PJY20" s="62"/>
      <c r="PJZ20" s="62"/>
      <c r="PKA20" s="62"/>
      <c r="PKB20" s="62"/>
      <c r="PKC20" s="62"/>
      <c r="PKD20" s="62"/>
      <c r="PKE20" s="62"/>
      <c r="PKF20" s="62"/>
      <c r="PKG20" s="62"/>
      <c r="PKH20" s="62"/>
      <c r="PKI20" s="62"/>
      <c r="PKJ20" s="62"/>
      <c r="PKK20" s="62"/>
      <c r="PKL20" s="62"/>
      <c r="PKM20" s="62"/>
      <c r="PKN20" s="62"/>
      <c r="PKO20" s="62"/>
      <c r="PKP20" s="62"/>
      <c r="PKQ20" s="62"/>
      <c r="PKR20" s="62"/>
      <c r="PKS20" s="62"/>
      <c r="PKT20" s="62"/>
      <c r="PKU20" s="62"/>
      <c r="PKV20" s="62"/>
      <c r="PKW20" s="62"/>
      <c r="PKX20" s="62"/>
      <c r="PKY20" s="62"/>
      <c r="PKZ20" s="62"/>
      <c r="PLA20" s="62"/>
      <c r="PLB20" s="62"/>
      <c r="PLC20" s="62"/>
      <c r="PLD20" s="62"/>
      <c r="PLE20" s="62"/>
      <c r="PLF20" s="62"/>
      <c r="PLG20" s="62"/>
      <c r="PLH20" s="62"/>
      <c r="PLI20" s="62"/>
      <c r="PLJ20" s="62"/>
      <c r="PLK20" s="62"/>
      <c r="PLL20" s="62"/>
      <c r="PLM20" s="62"/>
      <c r="PLN20" s="62"/>
      <c r="PLO20" s="62"/>
      <c r="PLP20" s="62"/>
      <c r="PLQ20" s="62"/>
      <c r="PLR20" s="62"/>
      <c r="PLS20" s="62"/>
      <c r="PLT20" s="62"/>
      <c r="PLU20" s="62"/>
      <c r="PLV20" s="62"/>
      <c r="PLW20" s="62"/>
      <c r="PLX20" s="62"/>
      <c r="PLY20" s="62"/>
      <c r="PLZ20" s="62"/>
      <c r="PMA20" s="62"/>
      <c r="PMB20" s="62"/>
      <c r="PMC20" s="62"/>
      <c r="PMD20" s="62"/>
      <c r="PME20" s="62"/>
      <c r="PMF20" s="62"/>
      <c r="PMG20" s="62"/>
      <c r="PMH20" s="62"/>
      <c r="PMI20" s="62"/>
      <c r="PMJ20" s="62"/>
      <c r="PMK20" s="62"/>
      <c r="PML20" s="62"/>
      <c r="PMM20" s="62"/>
      <c r="PMN20" s="62"/>
      <c r="PMO20" s="62"/>
      <c r="PMP20" s="62"/>
      <c r="PMQ20" s="62"/>
      <c r="PMR20" s="62"/>
      <c r="PMS20" s="62"/>
      <c r="PMT20" s="62"/>
      <c r="PMU20" s="62"/>
      <c r="PMV20" s="62"/>
      <c r="PMW20" s="62"/>
      <c r="PMX20" s="62"/>
      <c r="PMY20" s="62"/>
      <c r="PMZ20" s="62"/>
      <c r="PNA20" s="62"/>
      <c r="PNB20" s="62"/>
      <c r="PNC20" s="62"/>
      <c r="PND20" s="62"/>
      <c r="PNE20" s="62"/>
      <c r="PNF20" s="62"/>
      <c r="PNG20" s="62"/>
      <c r="PNH20" s="62"/>
      <c r="PNI20" s="62"/>
      <c r="PNJ20" s="62"/>
      <c r="PNK20" s="62"/>
      <c r="PNL20" s="62"/>
      <c r="PNM20" s="62"/>
      <c r="PNN20" s="62"/>
      <c r="PNO20" s="62"/>
      <c r="PNP20" s="62"/>
      <c r="PNQ20" s="62"/>
      <c r="PNR20" s="62"/>
      <c r="PNS20" s="62"/>
      <c r="PNT20" s="62"/>
      <c r="PNU20" s="62"/>
      <c r="PNV20" s="62"/>
      <c r="PNW20" s="62"/>
      <c r="PNX20" s="62"/>
      <c r="PNY20" s="62"/>
      <c r="PNZ20" s="62"/>
      <c r="POA20" s="62"/>
      <c r="POB20" s="62"/>
      <c r="POC20" s="62"/>
      <c r="POD20" s="62"/>
      <c r="POE20" s="62"/>
      <c r="POF20" s="62"/>
      <c r="POG20" s="62"/>
      <c r="POH20" s="62"/>
      <c r="POI20" s="62"/>
      <c r="POJ20" s="62"/>
      <c r="POK20" s="62"/>
      <c r="POL20" s="62"/>
      <c r="POM20" s="62"/>
      <c r="PON20" s="62"/>
      <c r="POO20" s="62"/>
      <c r="POP20" s="62"/>
      <c r="POQ20" s="62"/>
      <c r="POR20" s="62"/>
      <c r="POS20" s="62"/>
      <c r="POT20" s="62"/>
      <c r="POU20" s="62"/>
      <c r="POV20" s="62"/>
      <c r="POW20" s="62"/>
      <c r="POX20" s="62"/>
      <c r="POY20" s="62"/>
      <c r="POZ20" s="62"/>
      <c r="PPA20" s="62"/>
      <c r="PPB20" s="62"/>
      <c r="PPC20" s="62"/>
      <c r="PPD20" s="62"/>
      <c r="PPE20" s="62"/>
      <c r="PPF20" s="62"/>
      <c r="PPG20" s="62"/>
      <c r="PPH20" s="62"/>
      <c r="PPI20" s="62"/>
      <c r="PPJ20" s="62"/>
      <c r="PPK20" s="62"/>
      <c r="PPL20" s="62"/>
      <c r="PPM20" s="62"/>
      <c r="PPN20" s="62"/>
      <c r="PPO20" s="62"/>
      <c r="PPP20" s="62"/>
      <c r="PPQ20" s="62"/>
      <c r="PPR20" s="62"/>
      <c r="PPS20" s="62"/>
      <c r="PPT20" s="62"/>
      <c r="PPU20" s="62"/>
      <c r="PPV20" s="62"/>
      <c r="PPW20" s="62"/>
      <c r="PPX20" s="62"/>
      <c r="PPY20" s="62"/>
      <c r="PPZ20" s="62"/>
      <c r="PQA20" s="62"/>
      <c r="PQB20" s="62"/>
      <c r="PQC20" s="62"/>
      <c r="PQD20" s="62"/>
      <c r="PQE20" s="62"/>
      <c r="PQF20" s="62"/>
      <c r="PQG20" s="62"/>
      <c r="PQH20" s="62"/>
      <c r="PQI20" s="62"/>
      <c r="PQJ20" s="62"/>
      <c r="PQK20" s="62"/>
      <c r="PQL20" s="62"/>
      <c r="PQM20" s="62"/>
      <c r="PQN20" s="62"/>
      <c r="PQO20" s="62"/>
      <c r="PQP20" s="62"/>
      <c r="PQQ20" s="62"/>
      <c r="PQR20" s="62"/>
      <c r="PQS20" s="62"/>
      <c r="PQT20" s="62"/>
      <c r="PQU20" s="62"/>
      <c r="PQV20" s="62"/>
      <c r="PQW20" s="62"/>
      <c r="PQX20" s="62"/>
      <c r="PQY20" s="62"/>
      <c r="PQZ20" s="62"/>
      <c r="PRA20" s="62"/>
      <c r="PRB20" s="62"/>
      <c r="PRC20" s="62"/>
      <c r="PRD20" s="62"/>
      <c r="PRE20" s="62"/>
      <c r="PRF20" s="62"/>
      <c r="PRG20" s="62"/>
      <c r="PRH20" s="62"/>
      <c r="PRI20" s="62"/>
      <c r="PRJ20" s="62"/>
      <c r="PRK20" s="62"/>
      <c r="PRL20" s="62"/>
      <c r="PRM20" s="62"/>
      <c r="PRN20" s="62"/>
      <c r="PRO20" s="62"/>
      <c r="PRP20" s="62"/>
      <c r="PRQ20" s="62"/>
      <c r="PRR20" s="62"/>
      <c r="PRS20" s="62"/>
      <c r="PRT20" s="62"/>
      <c r="PRU20" s="62"/>
      <c r="PRV20" s="62"/>
      <c r="PRW20" s="62"/>
      <c r="PRX20" s="62"/>
      <c r="PRY20" s="62"/>
      <c r="PRZ20" s="62"/>
      <c r="PSA20" s="62"/>
      <c r="PSB20" s="62"/>
      <c r="PSC20" s="62"/>
      <c r="PSD20" s="62"/>
      <c r="PSE20" s="62"/>
      <c r="PSF20" s="62"/>
      <c r="PSG20" s="62"/>
      <c r="PSH20" s="62"/>
      <c r="PSI20" s="62"/>
      <c r="PSJ20" s="62"/>
      <c r="PSK20" s="62"/>
      <c r="PSL20" s="62"/>
      <c r="PSM20" s="62"/>
      <c r="PSN20" s="62"/>
      <c r="PSO20" s="62"/>
      <c r="PSP20" s="62"/>
      <c r="PSQ20" s="62"/>
      <c r="PSR20" s="62"/>
      <c r="PSS20" s="62"/>
      <c r="PST20" s="62"/>
      <c r="PSU20" s="62"/>
      <c r="PSV20" s="62"/>
      <c r="PSW20" s="62"/>
      <c r="PSX20" s="62"/>
      <c r="PSY20" s="62"/>
      <c r="PSZ20" s="62"/>
      <c r="PTA20" s="62"/>
      <c r="PTB20" s="62"/>
      <c r="PTC20" s="62"/>
      <c r="PTD20" s="62"/>
      <c r="PTE20" s="62"/>
      <c r="PTF20" s="62"/>
      <c r="PTG20" s="62"/>
      <c r="PTH20" s="62"/>
      <c r="PTI20" s="62"/>
      <c r="PTJ20" s="62"/>
      <c r="PTK20" s="62"/>
      <c r="PTL20" s="62"/>
      <c r="PTM20" s="62"/>
      <c r="PTN20" s="62"/>
      <c r="PTO20" s="62"/>
      <c r="PTP20" s="62"/>
      <c r="PTQ20" s="62"/>
      <c r="PTR20" s="62"/>
      <c r="PTS20" s="62"/>
      <c r="PTT20" s="62"/>
      <c r="PTU20" s="62"/>
      <c r="PTV20" s="62"/>
      <c r="PTW20" s="62"/>
      <c r="PTX20" s="62"/>
      <c r="PTY20" s="62"/>
      <c r="PTZ20" s="62"/>
      <c r="PUA20" s="62"/>
      <c r="PUB20" s="62"/>
      <c r="PUC20" s="62"/>
      <c r="PUD20" s="62"/>
      <c r="PUE20" s="62"/>
      <c r="PUF20" s="62"/>
      <c r="PUG20" s="62"/>
      <c r="PUH20" s="62"/>
      <c r="PUI20" s="62"/>
      <c r="PUJ20" s="62"/>
      <c r="PUK20" s="62"/>
      <c r="PUL20" s="62"/>
      <c r="PUM20" s="62"/>
      <c r="PUN20" s="62"/>
      <c r="PUO20" s="62"/>
      <c r="PUP20" s="62"/>
      <c r="PUQ20" s="62"/>
      <c r="PUR20" s="62"/>
      <c r="PUS20" s="62"/>
      <c r="PUT20" s="62"/>
      <c r="PUU20" s="62"/>
      <c r="PUV20" s="62"/>
      <c r="PUW20" s="62"/>
      <c r="PUX20" s="62"/>
      <c r="PUY20" s="62"/>
      <c r="PUZ20" s="62"/>
      <c r="PVA20" s="62"/>
      <c r="PVB20" s="62"/>
      <c r="PVC20" s="62"/>
      <c r="PVD20" s="62"/>
      <c r="PVE20" s="62"/>
      <c r="PVF20" s="62"/>
      <c r="PVG20" s="62"/>
      <c r="PVH20" s="62"/>
      <c r="PVI20" s="62"/>
      <c r="PVJ20" s="62"/>
      <c r="PVK20" s="62"/>
      <c r="PVL20" s="62"/>
      <c r="PVM20" s="62"/>
      <c r="PVN20" s="62"/>
      <c r="PVO20" s="62"/>
      <c r="PVP20" s="62"/>
      <c r="PVQ20" s="62"/>
      <c r="PVR20" s="62"/>
      <c r="PVS20" s="62"/>
      <c r="PVT20" s="62"/>
      <c r="PVU20" s="62"/>
      <c r="PVV20" s="62"/>
      <c r="PVW20" s="62"/>
      <c r="PVX20" s="62"/>
      <c r="PVY20" s="62"/>
      <c r="PVZ20" s="62"/>
      <c r="PWA20" s="62"/>
      <c r="PWB20" s="62"/>
      <c r="PWC20" s="62"/>
      <c r="PWD20" s="62"/>
      <c r="PWE20" s="62"/>
      <c r="PWF20" s="62"/>
      <c r="PWG20" s="62"/>
      <c r="PWH20" s="62"/>
      <c r="PWI20" s="62"/>
      <c r="PWJ20" s="62"/>
      <c r="PWK20" s="62"/>
      <c r="PWL20" s="62"/>
      <c r="PWM20" s="62"/>
      <c r="PWN20" s="62"/>
      <c r="PWO20" s="62"/>
      <c r="PWP20" s="62"/>
      <c r="PWQ20" s="62"/>
      <c r="PWR20" s="62"/>
      <c r="PWS20" s="62"/>
      <c r="PWT20" s="62"/>
      <c r="PWU20" s="62"/>
      <c r="PWV20" s="62"/>
      <c r="PWW20" s="62"/>
      <c r="PWX20" s="62"/>
      <c r="PWY20" s="62"/>
      <c r="PWZ20" s="62"/>
      <c r="PXA20" s="62"/>
      <c r="PXB20" s="62"/>
      <c r="PXC20" s="62"/>
      <c r="PXD20" s="62"/>
      <c r="PXE20" s="62"/>
      <c r="PXF20" s="62"/>
      <c r="PXG20" s="62"/>
      <c r="PXH20" s="62"/>
      <c r="PXI20" s="62"/>
      <c r="PXJ20" s="62"/>
      <c r="PXK20" s="62"/>
      <c r="PXL20" s="62"/>
      <c r="PXM20" s="62"/>
      <c r="PXN20" s="62"/>
      <c r="PXO20" s="62"/>
      <c r="PXP20" s="62"/>
      <c r="PXQ20" s="62"/>
      <c r="PXR20" s="62"/>
      <c r="PXS20" s="62"/>
      <c r="PXT20" s="62"/>
      <c r="PXU20" s="62"/>
      <c r="PXV20" s="62"/>
      <c r="PXW20" s="62"/>
      <c r="PXX20" s="62"/>
      <c r="PXY20" s="62"/>
      <c r="PXZ20" s="62"/>
      <c r="PYA20" s="62"/>
      <c r="PYB20" s="62"/>
      <c r="PYC20" s="62"/>
      <c r="PYD20" s="62"/>
      <c r="PYE20" s="62"/>
      <c r="PYF20" s="62"/>
      <c r="PYG20" s="62"/>
      <c r="PYH20" s="62"/>
      <c r="PYI20" s="62"/>
      <c r="PYJ20" s="62"/>
      <c r="PYK20" s="62"/>
      <c r="PYL20" s="62"/>
      <c r="PYM20" s="62"/>
      <c r="PYN20" s="62"/>
      <c r="PYO20" s="62"/>
      <c r="PYP20" s="62"/>
      <c r="PYQ20" s="62"/>
      <c r="PYR20" s="62"/>
      <c r="PYS20" s="62"/>
      <c r="PYT20" s="62"/>
      <c r="PYU20" s="62"/>
      <c r="PYV20" s="62"/>
      <c r="PYW20" s="62"/>
      <c r="PYX20" s="62"/>
      <c r="PYY20" s="62"/>
      <c r="PYZ20" s="62"/>
      <c r="PZA20" s="62"/>
      <c r="PZB20" s="62"/>
      <c r="PZC20" s="62"/>
      <c r="PZD20" s="62"/>
      <c r="PZE20" s="62"/>
      <c r="PZF20" s="62"/>
      <c r="PZG20" s="62"/>
      <c r="PZH20" s="62"/>
      <c r="PZI20" s="62"/>
      <c r="PZJ20" s="62"/>
      <c r="PZK20" s="62"/>
      <c r="PZL20" s="62"/>
      <c r="PZM20" s="62"/>
      <c r="PZN20" s="62"/>
      <c r="PZO20" s="62"/>
      <c r="PZP20" s="62"/>
      <c r="PZQ20" s="62"/>
      <c r="PZR20" s="62"/>
      <c r="PZS20" s="62"/>
      <c r="PZT20" s="62"/>
      <c r="PZU20" s="62"/>
      <c r="PZV20" s="62"/>
      <c r="PZW20" s="62"/>
      <c r="PZX20" s="62"/>
      <c r="PZY20" s="62"/>
      <c r="PZZ20" s="62"/>
      <c r="QAA20" s="62"/>
      <c r="QAB20" s="62"/>
      <c r="QAC20" s="62"/>
      <c r="QAD20" s="62"/>
      <c r="QAE20" s="62"/>
      <c r="QAF20" s="62"/>
      <c r="QAG20" s="62"/>
      <c r="QAH20" s="62"/>
      <c r="QAI20" s="62"/>
      <c r="QAJ20" s="62"/>
      <c r="QAK20" s="62"/>
      <c r="QAL20" s="62"/>
      <c r="QAM20" s="62"/>
      <c r="QAN20" s="62"/>
      <c r="QAO20" s="62"/>
      <c r="QAP20" s="62"/>
      <c r="QAQ20" s="62"/>
      <c r="QAR20" s="62"/>
      <c r="QAS20" s="62"/>
      <c r="QAT20" s="62"/>
      <c r="QAU20" s="62"/>
      <c r="QAV20" s="62"/>
      <c r="QAW20" s="62"/>
      <c r="QAX20" s="62"/>
      <c r="QAY20" s="62"/>
      <c r="QAZ20" s="62"/>
      <c r="QBA20" s="62"/>
      <c r="QBB20" s="62"/>
      <c r="QBC20" s="62"/>
      <c r="QBD20" s="62"/>
      <c r="QBE20" s="62"/>
      <c r="QBF20" s="62"/>
      <c r="QBG20" s="62"/>
      <c r="QBH20" s="62"/>
      <c r="QBI20" s="62"/>
      <c r="QBJ20" s="62"/>
      <c r="QBK20" s="62"/>
      <c r="QBL20" s="62"/>
      <c r="QBM20" s="62"/>
      <c r="QBN20" s="62"/>
      <c r="QBO20" s="62"/>
      <c r="QBP20" s="62"/>
      <c r="QBQ20" s="62"/>
      <c r="QBR20" s="62"/>
      <c r="QBS20" s="62"/>
      <c r="QBT20" s="62"/>
      <c r="QBU20" s="62"/>
      <c r="QBV20" s="62"/>
      <c r="QBW20" s="62"/>
      <c r="QBX20" s="62"/>
      <c r="QBY20" s="62"/>
      <c r="QBZ20" s="62"/>
      <c r="QCA20" s="62"/>
      <c r="QCB20" s="62"/>
      <c r="QCC20" s="62"/>
      <c r="QCD20" s="62"/>
      <c r="QCE20" s="62"/>
      <c r="QCF20" s="62"/>
      <c r="QCG20" s="62"/>
      <c r="QCH20" s="62"/>
      <c r="QCI20" s="62"/>
      <c r="QCJ20" s="62"/>
      <c r="QCK20" s="62"/>
      <c r="QCL20" s="62"/>
      <c r="QCM20" s="62"/>
      <c r="QCN20" s="62"/>
      <c r="QCO20" s="62"/>
      <c r="QCP20" s="62"/>
      <c r="QCQ20" s="62"/>
      <c r="QCR20" s="62"/>
      <c r="QCS20" s="62"/>
      <c r="QCT20" s="62"/>
      <c r="QCU20" s="62"/>
      <c r="QCV20" s="62"/>
      <c r="QCW20" s="62"/>
      <c r="QCX20" s="62"/>
      <c r="QCY20" s="62"/>
      <c r="QCZ20" s="62"/>
      <c r="QDA20" s="62"/>
      <c r="QDB20" s="62"/>
      <c r="QDC20" s="62"/>
      <c r="QDD20" s="62"/>
      <c r="QDE20" s="62"/>
      <c r="QDF20" s="62"/>
      <c r="QDG20" s="62"/>
      <c r="QDH20" s="62"/>
      <c r="QDI20" s="62"/>
      <c r="QDJ20" s="62"/>
      <c r="QDK20" s="62"/>
      <c r="QDL20" s="62"/>
      <c r="QDM20" s="62"/>
      <c r="QDN20" s="62"/>
      <c r="QDO20" s="62"/>
      <c r="QDP20" s="62"/>
      <c r="QDQ20" s="62"/>
      <c r="QDR20" s="62"/>
      <c r="QDS20" s="62"/>
      <c r="QDT20" s="62"/>
      <c r="QDU20" s="62"/>
      <c r="QDV20" s="62"/>
      <c r="QDW20" s="62"/>
      <c r="QDX20" s="62"/>
      <c r="QDY20" s="62"/>
      <c r="QDZ20" s="62"/>
      <c r="QEA20" s="62"/>
      <c r="QEB20" s="62"/>
      <c r="QEC20" s="62"/>
      <c r="QED20" s="62"/>
      <c r="QEE20" s="62"/>
      <c r="QEF20" s="62"/>
      <c r="QEG20" s="62"/>
      <c r="QEH20" s="62"/>
      <c r="QEI20" s="62"/>
      <c r="QEJ20" s="62"/>
      <c r="QEK20" s="62"/>
      <c r="QEL20" s="62"/>
      <c r="QEM20" s="62"/>
      <c r="QEN20" s="62"/>
      <c r="QEO20" s="62"/>
      <c r="QEP20" s="62"/>
      <c r="QEQ20" s="62"/>
      <c r="QER20" s="62"/>
      <c r="QES20" s="62"/>
      <c r="QET20" s="62"/>
      <c r="QEU20" s="62"/>
      <c r="QEV20" s="62"/>
      <c r="QEW20" s="62"/>
      <c r="QEX20" s="62"/>
      <c r="QEY20" s="62"/>
      <c r="QEZ20" s="62"/>
      <c r="QFA20" s="62"/>
      <c r="QFB20" s="62"/>
      <c r="QFC20" s="62"/>
      <c r="QFD20" s="62"/>
      <c r="QFE20" s="62"/>
      <c r="QFF20" s="62"/>
      <c r="QFG20" s="62"/>
      <c r="QFH20" s="62"/>
      <c r="QFI20" s="62"/>
      <c r="QFJ20" s="62"/>
      <c r="QFK20" s="62"/>
      <c r="QFL20" s="62"/>
      <c r="QFM20" s="62"/>
      <c r="QFN20" s="62"/>
      <c r="QFO20" s="62"/>
      <c r="QFP20" s="62"/>
      <c r="QFQ20" s="62"/>
      <c r="QFR20" s="62"/>
      <c r="QFS20" s="62"/>
      <c r="QFT20" s="62"/>
      <c r="QFU20" s="62"/>
      <c r="QFV20" s="62"/>
      <c r="QFW20" s="62"/>
      <c r="QFX20" s="62"/>
      <c r="QFY20" s="62"/>
      <c r="QFZ20" s="62"/>
      <c r="QGA20" s="62"/>
      <c r="QGB20" s="62"/>
      <c r="QGC20" s="62"/>
      <c r="QGD20" s="62"/>
      <c r="QGE20" s="62"/>
      <c r="QGF20" s="62"/>
      <c r="QGG20" s="62"/>
      <c r="QGH20" s="62"/>
      <c r="QGI20" s="62"/>
      <c r="QGJ20" s="62"/>
      <c r="QGK20" s="62"/>
      <c r="QGL20" s="62"/>
      <c r="QGM20" s="62"/>
      <c r="QGN20" s="62"/>
      <c r="QGO20" s="62"/>
      <c r="QGP20" s="62"/>
      <c r="QGQ20" s="62"/>
      <c r="QGR20" s="62"/>
      <c r="QGS20" s="62"/>
      <c r="QGT20" s="62"/>
      <c r="QGU20" s="62"/>
      <c r="QGV20" s="62"/>
      <c r="QGW20" s="62"/>
      <c r="QGX20" s="62"/>
      <c r="QGY20" s="62"/>
      <c r="QGZ20" s="62"/>
      <c r="QHA20" s="62"/>
      <c r="QHB20" s="62"/>
      <c r="QHC20" s="62"/>
      <c r="QHD20" s="62"/>
      <c r="QHE20" s="62"/>
      <c r="QHF20" s="62"/>
      <c r="QHG20" s="62"/>
      <c r="QHH20" s="62"/>
      <c r="QHI20" s="62"/>
      <c r="QHJ20" s="62"/>
      <c r="QHK20" s="62"/>
      <c r="QHL20" s="62"/>
      <c r="QHM20" s="62"/>
      <c r="QHN20" s="62"/>
      <c r="QHO20" s="62"/>
      <c r="QHP20" s="62"/>
      <c r="QHQ20" s="62"/>
      <c r="QHR20" s="62"/>
      <c r="QHS20" s="62"/>
      <c r="QHT20" s="62"/>
      <c r="QHU20" s="62"/>
      <c r="QHV20" s="62"/>
      <c r="QHW20" s="62"/>
      <c r="QHX20" s="62"/>
      <c r="QHY20" s="62"/>
      <c r="QHZ20" s="62"/>
      <c r="QIA20" s="62"/>
      <c r="QIB20" s="62"/>
      <c r="QIC20" s="62"/>
      <c r="QID20" s="62"/>
      <c r="QIE20" s="62"/>
      <c r="QIF20" s="62"/>
      <c r="QIG20" s="62"/>
      <c r="QIH20" s="62"/>
      <c r="QII20" s="62"/>
      <c r="QIJ20" s="62"/>
      <c r="QIK20" s="62"/>
      <c r="QIL20" s="62"/>
      <c r="QIM20" s="62"/>
      <c r="QIN20" s="62"/>
      <c r="QIO20" s="62"/>
      <c r="QIP20" s="62"/>
      <c r="QIQ20" s="62"/>
      <c r="QIR20" s="62"/>
      <c r="QIS20" s="62"/>
      <c r="QIT20" s="62"/>
      <c r="QIU20" s="62"/>
      <c r="QIV20" s="62"/>
      <c r="QIW20" s="62"/>
      <c r="QIX20" s="62"/>
      <c r="QIY20" s="62"/>
      <c r="QIZ20" s="62"/>
      <c r="QJA20" s="62"/>
      <c r="QJB20" s="62"/>
      <c r="QJC20" s="62"/>
      <c r="QJD20" s="62"/>
      <c r="QJE20" s="62"/>
      <c r="QJF20" s="62"/>
      <c r="QJG20" s="62"/>
      <c r="QJH20" s="62"/>
      <c r="QJI20" s="62"/>
      <c r="QJJ20" s="62"/>
      <c r="QJK20" s="62"/>
      <c r="QJL20" s="62"/>
      <c r="QJM20" s="62"/>
      <c r="QJN20" s="62"/>
      <c r="QJO20" s="62"/>
      <c r="QJP20" s="62"/>
      <c r="QJQ20" s="62"/>
      <c r="QJR20" s="62"/>
      <c r="QJS20" s="62"/>
      <c r="QJT20" s="62"/>
      <c r="QJU20" s="62"/>
      <c r="QJV20" s="62"/>
      <c r="QJW20" s="62"/>
      <c r="QJX20" s="62"/>
      <c r="QJY20" s="62"/>
      <c r="QJZ20" s="62"/>
      <c r="QKA20" s="62"/>
      <c r="QKB20" s="62"/>
      <c r="QKC20" s="62"/>
      <c r="QKD20" s="62"/>
      <c r="QKE20" s="62"/>
      <c r="QKF20" s="62"/>
      <c r="QKG20" s="62"/>
      <c r="QKH20" s="62"/>
      <c r="QKI20" s="62"/>
      <c r="QKJ20" s="62"/>
      <c r="QKK20" s="62"/>
      <c r="QKL20" s="62"/>
      <c r="QKM20" s="62"/>
      <c r="QKN20" s="62"/>
      <c r="QKO20" s="62"/>
      <c r="QKP20" s="62"/>
      <c r="QKQ20" s="62"/>
      <c r="QKR20" s="62"/>
      <c r="QKS20" s="62"/>
      <c r="QKT20" s="62"/>
      <c r="QKU20" s="62"/>
      <c r="QKV20" s="62"/>
      <c r="QKW20" s="62"/>
      <c r="QKX20" s="62"/>
      <c r="QKY20" s="62"/>
      <c r="QKZ20" s="62"/>
      <c r="QLA20" s="62"/>
      <c r="QLB20" s="62"/>
      <c r="QLC20" s="62"/>
      <c r="QLD20" s="62"/>
      <c r="QLE20" s="62"/>
      <c r="QLF20" s="62"/>
      <c r="QLG20" s="62"/>
      <c r="QLH20" s="62"/>
      <c r="QLI20" s="62"/>
      <c r="QLJ20" s="62"/>
      <c r="QLK20" s="62"/>
      <c r="QLL20" s="62"/>
      <c r="QLM20" s="62"/>
      <c r="QLN20" s="62"/>
      <c r="QLO20" s="62"/>
      <c r="QLP20" s="62"/>
      <c r="QLQ20" s="62"/>
      <c r="QLR20" s="62"/>
      <c r="QLS20" s="62"/>
      <c r="QLT20" s="62"/>
      <c r="QLU20" s="62"/>
      <c r="QLV20" s="62"/>
      <c r="QLW20" s="62"/>
      <c r="QLX20" s="62"/>
      <c r="QLY20" s="62"/>
      <c r="QLZ20" s="62"/>
      <c r="QMA20" s="62"/>
      <c r="QMB20" s="62"/>
      <c r="QMC20" s="62"/>
      <c r="QMD20" s="62"/>
      <c r="QME20" s="62"/>
      <c r="QMF20" s="62"/>
      <c r="QMG20" s="62"/>
      <c r="QMH20" s="62"/>
      <c r="QMI20" s="62"/>
      <c r="QMJ20" s="62"/>
      <c r="QMK20" s="62"/>
      <c r="QML20" s="62"/>
      <c r="QMM20" s="62"/>
      <c r="QMN20" s="62"/>
      <c r="QMO20" s="62"/>
      <c r="QMP20" s="62"/>
      <c r="QMQ20" s="62"/>
      <c r="QMR20" s="62"/>
      <c r="QMS20" s="62"/>
      <c r="QMT20" s="62"/>
      <c r="QMU20" s="62"/>
      <c r="QMV20" s="62"/>
      <c r="QMW20" s="62"/>
      <c r="QMX20" s="62"/>
      <c r="QMY20" s="62"/>
      <c r="QMZ20" s="62"/>
      <c r="QNA20" s="62"/>
      <c r="QNB20" s="62"/>
      <c r="QNC20" s="62"/>
      <c r="QND20" s="62"/>
      <c r="QNE20" s="62"/>
      <c r="QNF20" s="62"/>
      <c r="QNG20" s="62"/>
      <c r="QNH20" s="62"/>
      <c r="QNI20" s="62"/>
      <c r="QNJ20" s="62"/>
      <c r="QNK20" s="62"/>
      <c r="QNL20" s="62"/>
      <c r="QNM20" s="62"/>
      <c r="QNN20" s="62"/>
      <c r="QNO20" s="62"/>
      <c r="QNP20" s="62"/>
      <c r="QNQ20" s="62"/>
      <c r="QNR20" s="62"/>
      <c r="QNS20" s="62"/>
      <c r="QNT20" s="62"/>
      <c r="QNU20" s="62"/>
      <c r="QNV20" s="62"/>
      <c r="QNW20" s="62"/>
      <c r="QNX20" s="62"/>
      <c r="QNY20" s="62"/>
      <c r="QNZ20" s="62"/>
      <c r="QOA20" s="62"/>
      <c r="QOB20" s="62"/>
      <c r="QOC20" s="62"/>
      <c r="QOD20" s="62"/>
      <c r="QOE20" s="62"/>
      <c r="QOF20" s="62"/>
      <c r="QOG20" s="62"/>
      <c r="QOH20" s="62"/>
      <c r="QOI20" s="62"/>
      <c r="QOJ20" s="62"/>
      <c r="QOK20" s="62"/>
      <c r="QOL20" s="62"/>
      <c r="QOM20" s="62"/>
      <c r="QON20" s="62"/>
      <c r="QOO20" s="62"/>
      <c r="QOP20" s="62"/>
      <c r="QOQ20" s="62"/>
      <c r="QOR20" s="62"/>
      <c r="QOS20" s="62"/>
      <c r="QOT20" s="62"/>
      <c r="QOU20" s="62"/>
      <c r="QOV20" s="62"/>
      <c r="QOW20" s="62"/>
      <c r="QOX20" s="62"/>
      <c r="QOY20" s="62"/>
      <c r="QOZ20" s="62"/>
      <c r="QPA20" s="62"/>
      <c r="QPB20" s="62"/>
      <c r="QPC20" s="62"/>
      <c r="QPD20" s="62"/>
      <c r="QPE20" s="62"/>
      <c r="QPF20" s="62"/>
      <c r="QPG20" s="62"/>
      <c r="QPH20" s="62"/>
      <c r="QPI20" s="62"/>
      <c r="QPJ20" s="62"/>
      <c r="QPK20" s="62"/>
      <c r="QPL20" s="62"/>
      <c r="QPM20" s="62"/>
      <c r="QPN20" s="62"/>
      <c r="QPO20" s="62"/>
      <c r="QPP20" s="62"/>
      <c r="QPQ20" s="62"/>
      <c r="QPR20" s="62"/>
      <c r="QPS20" s="62"/>
      <c r="QPT20" s="62"/>
      <c r="QPU20" s="62"/>
      <c r="QPV20" s="62"/>
      <c r="QPW20" s="62"/>
      <c r="QPX20" s="62"/>
      <c r="QPY20" s="62"/>
      <c r="QPZ20" s="62"/>
      <c r="QQA20" s="62"/>
      <c r="QQB20" s="62"/>
      <c r="QQC20" s="62"/>
      <c r="QQD20" s="62"/>
      <c r="QQE20" s="62"/>
      <c r="QQF20" s="62"/>
      <c r="QQG20" s="62"/>
      <c r="QQH20" s="62"/>
      <c r="QQI20" s="62"/>
      <c r="QQJ20" s="62"/>
      <c r="QQK20" s="62"/>
      <c r="QQL20" s="62"/>
      <c r="QQM20" s="62"/>
      <c r="QQN20" s="62"/>
      <c r="QQO20" s="62"/>
      <c r="QQP20" s="62"/>
      <c r="QQQ20" s="62"/>
      <c r="QQR20" s="62"/>
      <c r="QQS20" s="62"/>
      <c r="QQT20" s="62"/>
      <c r="QQU20" s="62"/>
      <c r="QQV20" s="62"/>
      <c r="QQW20" s="62"/>
      <c r="QQX20" s="62"/>
      <c r="QQY20" s="62"/>
      <c r="QQZ20" s="62"/>
      <c r="QRA20" s="62"/>
      <c r="QRB20" s="62"/>
      <c r="QRC20" s="62"/>
      <c r="QRD20" s="62"/>
      <c r="QRE20" s="62"/>
      <c r="QRF20" s="62"/>
      <c r="QRG20" s="62"/>
      <c r="QRH20" s="62"/>
      <c r="QRI20" s="62"/>
      <c r="QRJ20" s="62"/>
      <c r="QRK20" s="62"/>
      <c r="QRL20" s="62"/>
      <c r="QRM20" s="62"/>
      <c r="QRN20" s="62"/>
      <c r="QRO20" s="62"/>
      <c r="QRP20" s="62"/>
      <c r="QRQ20" s="62"/>
      <c r="QRR20" s="62"/>
      <c r="QRS20" s="62"/>
      <c r="QRT20" s="62"/>
      <c r="QRU20" s="62"/>
      <c r="QRV20" s="62"/>
      <c r="QRW20" s="62"/>
      <c r="QRX20" s="62"/>
      <c r="QRY20" s="62"/>
      <c r="QRZ20" s="62"/>
      <c r="QSA20" s="62"/>
      <c r="QSB20" s="62"/>
      <c r="QSC20" s="62"/>
      <c r="QSD20" s="62"/>
      <c r="QSE20" s="62"/>
      <c r="QSF20" s="62"/>
      <c r="QSG20" s="62"/>
      <c r="QSH20" s="62"/>
      <c r="QSI20" s="62"/>
      <c r="QSJ20" s="62"/>
      <c r="QSK20" s="62"/>
      <c r="QSL20" s="62"/>
      <c r="QSM20" s="62"/>
      <c r="QSN20" s="62"/>
      <c r="QSO20" s="62"/>
      <c r="QSP20" s="62"/>
      <c r="QSQ20" s="62"/>
      <c r="QSR20" s="62"/>
      <c r="QSS20" s="62"/>
      <c r="QST20" s="62"/>
      <c r="QSU20" s="62"/>
      <c r="QSV20" s="62"/>
      <c r="QSW20" s="62"/>
      <c r="QSX20" s="62"/>
      <c r="QSY20" s="62"/>
      <c r="QSZ20" s="62"/>
      <c r="QTA20" s="62"/>
      <c r="QTB20" s="62"/>
      <c r="QTC20" s="62"/>
      <c r="QTD20" s="62"/>
      <c r="QTE20" s="62"/>
      <c r="QTF20" s="62"/>
      <c r="QTG20" s="62"/>
      <c r="QTH20" s="62"/>
      <c r="QTI20" s="62"/>
      <c r="QTJ20" s="62"/>
      <c r="QTK20" s="62"/>
      <c r="QTL20" s="62"/>
      <c r="QTM20" s="62"/>
      <c r="QTN20" s="62"/>
      <c r="QTO20" s="62"/>
      <c r="QTP20" s="62"/>
      <c r="QTQ20" s="62"/>
      <c r="QTR20" s="62"/>
      <c r="QTS20" s="62"/>
      <c r="QTT20" s="62"/>
      <c r="QTU20" s="62"/>
      <c r="QTV20" s="62"/>
      <c r="QTW20" s="62"/>
      <c r="QTX20" s="62"/>
      <c r="QTY20" s="62"/>
      <c r="QTZ20" s="62"/>
      <c r="QUA20" s="62"/>
      <c r="QUB20" s="62"/>
      <c r="QUC20" s="62"/>
      <c r="QUD20" s="62"/>
      <c r="QUE20" s="62"/>
      <c r="QUF20" s="62"/>
      <c r="QUG20" s="62"/>
      <c r="QUH20" s="62"/>
      <c r="QUI20" s="62"/>
      <c r="QUJ20" s="62"/>
      <c r="QUK20" s="62"/>
      <c r="QUL20" s="62"/>
      <c r="QUM20" s="62"/>
      <c r="QUN20" s="62"/>
      <c r="QUO20" s="62"/>
      <c r="QUP20" s="62"/>
      <c r="QUQ20" s="62"/>
      <c r="QUR20" s="62"/>
      <c r="QUS20" s="62"/>
      <c r="QUT20" s="62"/>
      <c r="QUU20" s="62"/>
      <c r="QUV20" s="62"/>
      <c r="QUW20" s="62"/>
      <c r="QUX20" s="62"/>
      <c r="QUY20" s="62"/>
      <c r="QUZ20" s="62"/>
      <c r="QVA20" s="62"/>
      <c r="QVB20" s="62"/>
      <c r="QVC20" s="62"/>
      <c r="QVD20" s="62"/>
      <c r="QVE20" s="62"/>
      <c r="QVF20" s="62"/>
      <c r="QVG20" s="62"/>
      <c r="QVH20" s="62"/>
      <c r="QVI20" s="62"/>
      <c r="QVJ20" s="62"/>
      <c r="QVK20" s="62"/>
      <c r="QVL20" s="62"/>
      <c r="QVM20" s="62"/>
      <c r="QVN20" s="62"/>
      <c r="QVO20" s="62"/>
      <c r="QVP20" s="62"/>
      <c r="QVQ20" s="62"/>
      <c r="QVR20" s="62"/>
      <c r="QVS20" s="62"/>
      <c r="QVT20" s="62"/>
      <c r="QVU20" s="62"/>
      <c r="QVV20" s="62"/>
      <c r="QVW20" s="62"/>
      <c r="QVX20" s="62"/>
      <c r="QVY20" s="62"/>
      <c r="QVZ20" s="62"/>
      <c r="QWA20" s="62"/>
      <c r="QWB20" s="62"/>
      <c r="QWC20" s="62"/>
      <c r="QWD20" s="62"/>
      <c r="QWE20" s="62"/>
      <c r="QWF20" s="62"/>
      <c r="QWG20" s="62"/>
      <c r="QWH20" s="62"/>
      <c r="QWI20" s="62"/>
      <c r="QWJ20" s="62"/>
      <c r="QWK20" s="62"/>
      <c r="QWL20" s="62"/>
      <c r="QWM20" s="62"/>
      <c r="QWN20" s="62"/>
      <c r="QWO20" s="62"/>
      <c r="QWP20" s="62"/>
      <c r="QWQ20" s="62"/>
      <c r="QWR20" s="62"/>
      <c r="QWS20" s="62"/>
      <c r="QWT20" s="62"/>
      <c r="QWU20" s="62"/>
      <c r="QWV20" s="62"/>
      <c r="QWW20" s="62"/>
      <c r="QWX20" s="62"/>
      <c r="QWY20" s="62"/>
      <c r="QWZ20" s="62"/>
      <c r="QXA20" s="62"/>
      <c r="QXB20" s="62"/>
      <c r="QXC20" s="62"/>
      <c r="QXD20" s="62"/>
      <c r="QXE20" s="62"/>
      <c r="QXF20" s="62"/>
      <c r="QXG20" s="62"/>
      <c r="QXH20" s="62"/>
      <c r="QXI20" s="62"/>
      <c r="QXJ20" s="62"/>
      <c r="QXK20" s="62"/>
      <c r="QXL20" s="62"/>
      <c r="QXM20" s="62"/>
      <c r="QXN20" s="62"/>
      <c r="QXO20" s="62"/>
      <c r="QXP20" s="62"/>
      <c r="QXQ20" s="62"/>
      <c r="QXR20" s="62"/>
      <c r="QXS20" s="62"/>
      <c r="QXT20" s="62"/>
      <c r="QXU20" s="62"/>
      <c r="QXV20" s="62"/>
      <c r="QXW20" s="62"/>
      <c r="QXX20" s="62"/>
      <c r="QXY20" s="62"/>
      <c r="QXZ20" s="62"/>
      <c r="QYA20" s="62"/>
      <c r="QYB20" s="62"/>
      <c r="QYC20" s="62"/>
      <c r="QYD20" s="62"/>
      <c r="QYE20" s="62"/>
      <c r="QYF20" s="62"/>
      <c r="QYG20" s="62"/>
      <c r="QYH20" s="62"/>
      <c r="QYI20" s="62"/>
      <c r="QYJ20" s="62"/>
      <c r="QYK20" s="62"/>
      <c r="QYL20" s="62"/>
      <c r="QYM20" s="62"/>
      <c r="QYN20" s="62"/>
      <c r="QYO20" s="62"/>
      <c r="QYP20" s="62"/>
      <c r="QYQ20" s="62"/>
      <c r="QYR20" s="62"/>
      <c r="QYS20" s="62"/>
      <c r="QYT20" s="62"/>
      <c r="QYU20" s="62"/>
      <c r="QYV20" s="62"/>
      <c r="QYW20" s="62"/>
      <c r="QYX20" s="62"/>
      <c r="QYY20" s="62"/>
      <c r="QYZ20" s="62"/>
      <c r="QZA20" s="62"/>
      <c r="QZB20" s="62"/>
      <c r="QZC20" s="62"/>
      <c r="QZD20" s="62"/>
      <c r="QZE20" s="62"/>
      <c r="QZF20" s="62"/>
      <c r="QZG20" s="62"/>
      <c r="QZH20" s="62"/>
      <c r="QZI20" s="62"/>
      <c r="QZJ20" s="62"/>
      <c r="QZK20" s="62"/>
      <c r="QZL20" s="62"/>
      <c r="QZM20" s="62"/>
      <c r="QZN20" s="62"/>
      <c r="QZO20" s="62"/>
      <c r="QZP20" s="62"/>
      <c r="QZQ20" s="62"/>
      <c r="QZR20" s="62"/>
      <c r="QZS20" s="62"/>
      <c r="QZT20" s="62"/>
      <c r="QZU20" s="62"/>
      <c r="QZV20" s="62"/>
      <c r="QZW20" s="62"/>
      <c r="QZX20" s="62"/>
      <c r="QZY20" s="62"/>
      <c r="QZZ20" s="62"/>
      <c r="RAA20" s="62"/>
      <c r="RAB20" s="62"/>
      <c r="RAC20" s="62"/>
      <c r="RAD20" s="62"/>
      <c r="RAE20" s="62"/>
      <c r="RAF20" s="62"/>
      <c r="RAG20" s="62"/>
      <c r="RAH20" s="62"/>
      <c r="RAI20" s="62"/>
      <c r="RAJ20" s="62"/>
      <c r="RAK20" s="62"/>
      <c r="RAL20" s="62"/>
      <c r="RAM20" s="62"/>
      <c r="RAN20" s="62"/>
      <c r="RAO20" s="62"/>
      <c r="RAP20" s="62"/>
      <c r="RAQ20" s="62"/>
      <c r="RAR20" s="62"/>
      <c r="RAS20" s="62"/>
      <c r="RAT20" s="62"/>
      <c r="RAU20" s="62"/>
      <c r="RAV20" s="62"/>
      <c r="RAW20" s="62"/>
      <c r="RAX20" s="62"/>
      <c r="RAY20" s="62"/>
      <c r="RAZ20" s="62"/>
      <c r="RBA20" s="62"/>
      <c r="RBB20" s="62"/>
      <c r="RBC20" s="62"/>
      <c r="RBD20" s="62"/>
      <c r="RBE20" s="62"/>
      <c r="RBF20" s="62"/>
      <c r="RBG20" s="62"/>
      <c r="RBH20" s="62"/>
      <c r="RBI20" s="62"/>
      <c r="RBJ20" s="62"/>
      <c r="RBK20" s="62"/>
      <c r="RBL20" s="62"/>
      <c r="RBM20" s="62"/>
      <c r="RBN20" s="62"/>
      <c r="RBO20" s="62"/>
      <c r="RBP20" s="62"/>
      <c r="RBQ20" s="62"/>
      <c r="RBR20" s="62"/>
      <c r="RBS20" s="62"/>
      <c r="RBT20" s="62"/>
      <c r="RBU20" s="62"/>
      <c r="RBV20" s="62"/>
      <c r="RBW20" s="62"/>
      <c r="RBX20" s="62"/>
      <c r="RBY20" s="62"/>
      <c r="RBZ20" s="62"/>
      <c r="RCA20" s="62"/>
      <c r="RCB20" s="62"/>
      <c r="RCC20" s="62"/>
      <c r="RCD20" s="62"/>
      <c r="RCE20" s="62"/>
      <c r="RCF20" s="62"/>
      <c r="RCG20" s="62"/>
      <c r="RCH20" s="62"/>
      <c r="RCI20" s="62"/>
      <c r="RCJ20" s="62"/>
      <c r="RCK20" s="62"/>
      <c r="RCL20" s="62"/>
      <c r="RCM20" s="62"/>
      <c r="RCN20" s="62"/>
      <c r="RCO20" s="62"/>
      <c r="RCP20" s="62"/>
      <c r="RCQ20" s="62"/>
      <c r="RCR20" s="62"/>
      <c r="RCS20" s="62"/>
      <c r="RCT20" s="62"/>
      <c r="RCU20" s="62"/>
      <c r="RCV20" s="62"/>
      <c r="RCW20" s="62"/>
      <c r="RCX20" s="62"/>
      <c r="RCY20" s="62"/>
      <c r="RCZ20" s="62"/>
      <c r="RDA20" s="62"/>
      <c r="RDB20" s="62"/>
      <c r="RDC20" s="62"/>
      <c r="RDD20" s="62"/>
      <c r="RDE20" s="62"/>
      <c r="RDF20" s="62"/>
      <c r="RDG20" s="62"/>
      <c r="RDH20" s="62"/>
      <c r="RDI20" s="62"/>
      <c r="RDJ20" s="62"/>
      <c r="RDK20" s="62"/>
      <c r="RDL20" s="62"/>
      <c r="RDM20" s="62"/>
      <c r="RDN20" s="62"/>
      <c r="RDO20" s="62"/>
      <c r="RDP20" s="62"/>
      <c r="RDQ20" s="62"/>
      <c r="RDR20" s="62"/>
      <c r="RDS20" s="62"/>
      <c r="RDT20" s="62"/>
      <c r="RDU20" s="62"/>
      <c r="RDV20" s="62"/>
      <c r="RDW20" s="62"/>
      <c r="RDX20" s="62"/>
      <c r="RDY20" s="62"/>
      <c r="RDZ20" s="62"/>
      <c r="REA20" s="62"/>
      <c r="REB20" s="62"/>
      <c r="REC20" s="62"/>
      <c r="RED20" s="62"/>
      <c r="REE20" s="62"/>
      <c r="REF20" s="62"/>
      <c r="REG20" s="62"/>
      <c r="REH20" s="62"/>
      <c r="REI20" s="62"/>
      <c r="REJ20" s="62"/>
      <c r="REK20" s="62"/>
      <c r="REL20" s="62"/>
      <c r="REM20" s="62"/>
      <c r="REN20" s="62"/>
      <c r="REO20" s="62"/>
      <c r="REP20" s="62"/>
      <c r="REQ20" s="62"/>
      <c r="RER20" s="62"/>
      <c r="RES20" s="62"/>
      <c r="RET20" s="62"/>
      <c r="REU20" s="62"/>
      <c r="REV20" s="62"/>
      <c r="REW20" s="62"/>
      <c r="REX20" s="62"/>
      <c r="REY20" s="62"/>
      <c r="REZ20" s="62"/>
      <c r="RFA20" s="62"/>
      <c r="RFB20" s="62"/>
      <c r="RFC20" s="62"/>
      <c r="RFD20" s="62"/>
      <c r="RFE20" s="62"/>
      <c r="RFF20" s="62"/>
      <c r="RFG20" s="62"/>
      <c r="RFH20" s="62"/>
      <c r="RFI20" s="62"/>
      <c r="RFJ20" s="62"/>
      <c r="RFK20" s="62"/>
      <c r="RFL20" s="62"/>
      <c r="RFM20" s="62"/>
      <c r="RFN20" s="62"/>
      <c r="RFO20" s="62"/>
      <c r="RFP20" s="62"/>
      <c r="RFQ20" s="62"/>
      <c r="RFR20" s="62"/>
      <c r="RFS20" s="62"/>
      <c r="RFT20" s="62"/>
      <c r="RFU20" s="62"/>
      <c r="RFV20" s="62"/>
      <c r="RFW20" s="62"/>
      <c r="RFX20" s="62"/>
      <c r="RFY20" s="62"/>
      <c r="RFZ20" s="62"/>
      <c r="RGA20" s="62"/>
      <c r="RGB20" s="62"/>
      <c r="RGC20" s="62"/>
      <c r="RGD20" s="62"/>
      <c r="RGE20" s="62"/>
      <c r="RGF20" s="62"/>
      <c r="RGG20" s="62"/>
      <c r="RGH20" s="62"/>
      <c r="RGI20" s="62"/>
      <c r="RGJ20" s="62"/>
      <c r="RGK20" s="62"/>
      <c r="RGL20" s="62"/>
      <c r="RGM20" s="62"/>
      <c r="RGN20" s="62"/>
      <c r="RGO20" s="62"/>
      <c r="RGP20" s="62"/>
      <c r="RGQ20" s="62"/>
      <c r="RGR20" s="62"/>
      <c r="RGS20" s="62"/>
      <c r="RGT20" s="62"/>
      <c r="RGU20" s="62"/>
      <c r="RGV20" s="62"/>
      <c r="RGW20" s="62"/>
      <c r="RGX20" s="62"/>
      <c r="RGY20" s="62"/>
      <c r="RGZ20" s="62"/>
      <c r="RHA20" s="62"/>
      <c r="RHB20" s="62"/>
      <c r="RHC20" s="62"/>
      <c r="RHD20" s="62"/>
      <c r="RHE20" s="62"/>
      <c r="RHF20" s="62"/>
      <c r="RHG20" s="62"/>
      <c r="RHH20" s="62"/>
      <c r="RHI20" s="62"/>
      <c r="RHJ20" s="62"/>
      <c r="RHK20" s="62"/>
      <c r="RHL20" s="62"/>
      <c r="RHM20" s="62"/>
      <c r="RHN20" s="62"/>
      <c r="RHO20" s="62"/>
      <c r="RHP20" s="62"/>
      <c r="RHQ20" s="62"/>
      <c r="RHR20" s="62"/>
      <c r="RHS20" s="62"/>
      <c r="RHT20" s="62"/>
      <c r="RHU20" s="62"/>
      <c r="RHV20" s="62"/>
      <c r="RHW20" s="62"/>
      <c r="RHX20" s="62"/>
      <c r="RHY20" s="62"/>
      <c r="RHZ20" s="62"/>
      <c r="RIA20" s="62"/>
      <c r="RIB20" s="62"/>
      <c r="RIC20" s="62"/>
      <c r="RID20" s="62"/>
      <c r="RIE20" s="62"/>
      <c r="RIF20" s="62"/>
      <c r="RIG20" s="62"/>
      <c r="RIH20" s="62"/>
      <c r="RII20" s="62"/>
      <c r="RIJ20" s="62"/>
      <c r="RIK20" s="62"/>
      <c r="RIL20" s="62"/>
      <c r="RIM20" s="62"/>
      <c r="RIN20" s="62"/>
      <c r="RIO20" s="62"/>
      <c r="RIP20" s="62"/>
      <c r="RIQ20" s="62"/>
      <c r="RIR20" s="62"/>
      <c r="RIS20" s="62"/>
      <c r="RIT20" s="62"/>
      <c r="RIU20" s="62"/>
      <c r="RIV20" s="62"/>
      <c r="RIW20" s="62"/>
      <c r="RIX20" s="62"/>
      <c r="RIY20" s="62"/>
      <c r="RIZ20" s="62"/>
      <c r="RJA20" s="62"/>
      <c r="RJB20" s="62"/>
      <c r="RJC20" s="62"/>
      <c r="RJD20" s="62"/>
      <c r="RJE20" s="62"/>
      <c r="RJF20" s="62"/>
      <c r="RJG20" s="62"/>
      <c r="RJH20" s="62"/>
      <c r="RJI20" s="62"/>
      <c r="RJJ20" s="62"/>
      <c r="RJK20" s="62"/>
      <c r="RJL20" s="62"/>
      <c r="RJM20" s="62"/>
      <c r="RJN20" s="62"/>
      <c r="RJO20" s="62"/>
      <c r="RJP20" s="62"/>
      <c r="RJQ20" s="62"/>
      <c r="RJR20" s="62"/>
      <c r="RJS20" s="62"/>
      <c r="RJT20" s="62"/>
      <c r="RJU20" s="62"/>
      <c r="RJV20" s="62"/>
      <c r="RJW20" s="62"/>
      <c r="RJX20" s="62"/>
      <c r="RJY20" s="62"/>
      <c r="RJZ20" s="62"/>
      <c r="RKA20" s="62"/>
      <c r="RKB20" s="62"/>
      <c r="RKC20" s="62"/>
      <c r="RKD20" s="62"/>
      <c r="RKE20" s="62"/>
      <c r="RKF20" s="62"/>
      <c r="RKG20" s="62"/>
      <c r="RKH20" s="62"/>
      <c r="RKI20" s="62"/>
      <c r="RKJ20" s="62"/>
      <c r="RKK20" s="62"/>
      <c r="RKL20" s="62"/>
      <c r="RKM20" s="62"/>
      <c r="RKN20" s="62"/>
      <c r="RKO20" s="62"/>
      <c r="RKP20" s="62"/>
      <c r="RKQ20" s="62"/>
      <c r="RKR20" s="62"/>
      <c r="RKS20" s="62"/>
      <c r="RKT20" s="62"/>
      <c r="RKU20" s="62"/>
      <c r="RKV20" s="62"/>
      <c r="RKW20" s="62"/>
      <c r="RKX20" s="62"/>
      <c r="RKY20" s="62"/>
      <c r="RKZ20" s="62"/>
      <c r="RLA20" s="62"/>
      <c r="RLB20" s="62"/>
      <c r="RLC20" s="62"/>
      <c r="RLD20" s="62"/>
      <c r="RLE20" s="62"/>
      <c r="RLF20" s="62"/>
      <c r="RLG20" s="62"/>
      <c r="RLH20" s="62"/>
      <c r="RLI20" s="62"/>
      <c r="RLJ20" s="62"/>
      <c r="RLK20" s="62"/>
      <c r="RLL20" s="62"/>
      <c r="RLM20" s="62"/>
      <c r="RLN20" s="62"/>
      <c r="RLO20" s="62"/>
      <c r="RLP20" s="62"/>
      <c r="RLQ20" s="62"/>
      <c r="RLR20" s="62"/>
      <c r="RLS20" s="62"/>
      <c r="RLT20" s="62"/>
      <c r="RLU20" s="62"/>
      <c r="RLV20" s="62"/>
      <c r="RLW20" s="62"/>
      <c r="RLX20" s="62"/>
      <c r="RLY20" s="62"/>
      <c r="RLZ20" s="62"/>
      <c r="RMA20" s="62"/>
      <c r="RMB20" s="62"/>
      <c r="RMC20" s="62"/>
      <c r="RMD20" s="62"/>
      <c r="RME20" s="62"/>
      <c r="RMF20" s="62"/>
      <c r="RMG20" s="62"/>
      <c r="RMH20" s="62"/>
      <c r="RMI20" s="62"/>
      <c r="RMJ20" s="62"/>
      <c r="RMK20" s="62"/>
      <c r="RML20" s="62"/>
      <c r="RMM20" s="62"/>
      <c r="RMN20" s="62"/>
      <c r="RMO20" s="62"/>
      <c r="RMP20" s="62"/>
      <c r="RMQ20" s="62"/>
      <c r="RMR20" s="62"/>
      <c r="RMS20" s="62"/>
      <c r="RMT20" s="62"/>
      <c r="RMU20" s="62"/>
      <c r="RMV20" s="62"/>
      <c r="RMW20" s="62"/>
      <c r="RMX20" s="62"/>
      <c r="RMY20" s="62"/>
      <c r="RMZ20" s="62"/>
      <c r="RNA20" s="62"/>
      <c r="RNB20" s="62"/>
      <c r="RNC20" s="62"/>
      <c r="RND20" s="62"/>
      <c r="RNE20" s="62"/>
      <c r="RNF20" s="62"/>
      <c r="RNG20" s="62"/>
      <c r="RNH20" s="62"/>
      <c r="RNI20" s="62"/>
      <c r="RNJ20" s="62"/>
      <c r="RNK20" s="62"/>
      <c r="RNL20" s="62"/>
      <c r="RNM20" s="62"/>
      <c r="RNN20" s="62"/>
      <c r="RNO20" s="62"/>
      <c r="RNP20" s="62"/>
      <c r="RNQ20" s="62"/>
      <c r="RNR20" s="62"/>
      <c r="RNS20" s="62"/>
      <c r="RNT20" s="62"/>
      <c r="RNU20" s="62"/>
      <c r="RNV20" s="62"/>
      <c r="RNW20" s="62"/>
      <c r="RNX20" s="62"/>
      <c r="RNY20" s="62"/>
      <c r="RNZ20" s="62"/>
      <c r="ROA20" s="62"/>
      <c r="ROB20" s="62"/>
      <c r="ROC20" s="62"/>
      <c r="ROD20" s="62"/>
      <c r="ROE20" s="62"/>
      <c r="ROF20" s="62"/>
      <c r="ROG20" s="62"/>
      <c r="ROH20" s="62"/>
      <c r="ROI20" s="62"/>
      <c r="ROJ20" s="62"/>
      <c r="ROK20" s="62"/>
      <c r="ROL20" s="62"/>
      <c r="ROM20" s="62"/>
      <c r="RON20" s="62"/>
      <c r="ROO20" s="62"/>
      <c r="ROP20" s="62"/>
      <c r="ROQ20" s="62"/>
      <c r="ROR20" s="62"/>
      <c r="ROS20" s="62"/>
      <c r="ROT20" s="62"/>
      <c r="ROU20" s="62"/>
      <c r="ROV20" s="62"/>
      <c r="ROW20" s="62"/>
      <c r="ROX20" s="62"/>
      <c r="ROY20" s="62"/>
      <c r="ROZ20" s="62"/>
      <c r="RPA20" s="62"/>
      <c r="RPB20" s="62"/>
      <c r="RPC20" s="62"/>
      <c r="RPD20" s="62"/>
      <c r="RPE20" s="62"/>
      <c r="RPF20" s="62"/>
      <c r="RPG20" s="62"/>
      <c r="RPH20" s="62"/>
      <c r="RPI20" s="62"/>
      <c r="RPJ20" s="62"/>
      <c r="RPK20" s="62"/>
      <c r="RPL20" s="62"/>
      <c r="RPM20" s="62"/>
      <c r="RPN20" s="62"/>
      <c r="RPO20" s="62"/>
      <c r="RPP20" s="62"/>
      <c r="RPQ20" s="62"/>
      <c r="RPR20" s="62"/>
      <c r="RPS20" s="62"/>
      <c r="RPT20" s="62"/>
      <c r="RPU20" s="62"/>
      <c r="RPV20" s="62"/>
      <c r="RPW20" s="62"/>
      <c r="RPX20" s="62"/>
      <c r="RPY20" s="62"/>
      <c r="RPZ20" s="62"/>
      <c r="RQA20" s="62"/>
      <c r="RQB20" s="62"/>
      <c r="RQC20" s="62"/>
      <c r="RQD20" s="62"/>
      <c r="RQE20" s="62"/>
      <c r="RQF20" s="62"/>
      <c r="RQG20" s="62"/>
      <c r="RQH20" s="62"/>
      <c r="RQI20" s="62"/>
      <c r="RQJ20" s="62"/>
      <c r="RQK20" s="62"/>
      <c r="RQL20" s="62"/>
      <c r="RQM20" s="62"/>
      <c r="RQN20" s="62"/>
      <c r="RQO20" s="62"/>
      <c r="RQP20" s="62"/>
      <c r="RQQ20" s="62"/>
      <c r="RQR20" s="62"/>
      <c r="RQS20" s="62"/>
      <c r="RQT20" s="62"/>
      <c r="RQU20" s="62"/>
      <c r="RQV20" s="62"/>
      <c r="RQW20" s="62"/>
      <c r="RQX20" s="62"/>
      <c r="RQY20" s="62"/>
      <c r="RQZ20" s="62"/>
      <c r="RRA20" s="62"/>
      <c r="RRB20" s="62"/>
      <c r="RRC20" s="62"/>
      <c r="RRD20" s="62"/>
      <c r="RRE20" s="62"/>
      <c r="RRF20" s="62"/>
      <c r="RRG20" s="62"/>
      <c r="RRH20" s="62"/>
      <c r="RRI20" s="62"/>
      <c r="RRJ20" s="62"/>
      <c r="RRK20" s="62"/>
      <c r="RRL20" s="62"/>
      <c r="RRM20" s="62"/>
      <c r="RRN20" s="62"/>
      <c r="RRO20" s="62"/>
      <c r="RRP20" s="62"/>
      <c r="RRQ20" s="62"/>
      <c r="RRR20" s="62"/>
      <c r="RRS20" s="62"/>
      <c r="RRT20" s="62"/>
      <c r="RRU20" s="62"/>
      <c r="RRV20" s="62"/>
      <c r="RRW20" s="62"/>
      <c r="RRX20" s="62"/>
      <c r="RRY20" s="62"/>
      <c r="RRZ20" s="62"/>
      <c r="RSA20" s="62"/>
      <c r="RSB20" s="62"/>
      <c r="RSC20" s="62"/>
      <c r="RSD20" s="62"/>
      <c r="RSE20" s="62"/>
      <c r="RSF20" s="62"/>
      <c r="RSG20" s="62"/>
      <c r="RSH20" s="62"/>
      <c r="RSI20" s="62"/>
      <c r="RSJ20" s="62"/>
      <c r="RSK20" s="62"/>
      <c r="RSL20" s="62"/>
      <c r="RSM20" s="62"/>
      <c r="RSN20" s="62"/>
      <c r="RSO20" s="62"/>
      <c r="RSP20" s="62"/>
      <c r="RSQ20" s="62"/>
      <c r="RSR20" s="62"/>
      <c r="RSS20" s="62"/>
      <c r="RST20" s="62"/>
      <c r="RSU20" s="62"/>
      <c r="RSV20" s="62"/>
      <c r="RSW20" s="62"/>
      <c r="RSX20" s="62"/>
      <c r="RSY20" s="62"/>
      <c r="RSZ20" s="62"/>
      <c r="RTA20" s="62"/>
      <c r="RTB20" s="62"/>
      <c r="RTC20" s="62"/>
      <c r="RTD20" s="62"/>
      <c r="RTE20" s="62"/>
      <c r="RTF20" s="62"/>
      <c r="RTG20" s="62"/>
      <c r="RTH20" s="62"/>
      <c r="RTI20" s="62"/>
      <c r="RTJ20" s="62"/>
      <c r="RTK20" s="62"/>
      <c r="RTL20" s="62"/>
      <c r="RTM20" s="62"/>
      <c r="RTN20" s="62"/>
      <c r="RTO20" s="62"/>
      <c r="RTP20" s="62"/>
      <c r="RTQ20" s="62"/>
      <c r="RTR20" s="62"/>
      <c r="RTS20" s="62"/>
      <c r="RTT20" s="62"/>
      <c r="RTU20" s="62"/>
      <c r="RTV20" s="62"/>
      <c r="RTW20" s="62"/>
      <c r="RTX20" s="62"/>
      <c r="RTY20" s="62"/>
      <c r="RTZ20" s="62"/>
      <c r="RUA20" s="62"/>
      <c r="RUB20" s="62"/>
      <c r="RUC20" s="62"/>
      <c r="RUD20" s="62"/>
      <c r="RUE20" s="62"/>
      <c r="RUF20" s="62"/>
      <c r="RUG20" s="62"/>
      <c r="RUH20" s="62"/>
      <c r="RUI20" s="62"/>
      <c r="RUJ20" s="62"/>
      <c r="RUK20" s="62"/>
      <c r="RUL20" s="62"/>
      <c r="RUM20" s="62"/>
      <c r="RUN20" s="62"/>
      <c r="RUO20" s="62"/>
      <c r="RUP20" s="62"/>
      <c r="RUQ20" s="62"/>
      <c r="RUR20" s="62"/>
      <c r="RUS20" s="62"/>
      <c r="RUT20" s="62"/>
      <c r="RUU20" s="62"/>
      <c r="RUV20" s="62"/>
      <c r="RUW20" s="62"/>
      <c r="RUX20" s="62"/>
      <c r="RUY20" s="62"/>
      <c r="RUZ20" s="62"/>
      <c r="RVA20" s="62"/>
      <c r="RVB20" s="62"/>
      <c r="RVC20" s="62"/>
      <c r="RVD20" s="62"/>
      <c r="RVE20" s="62"/>
      <c r="RVF20" s="62"/>
      <c r="RVG20" s="62"/>
      <c r="RVH20" s="62"/>
      <c r="RVI20" s="62"/>
      <c r="RVJ20" s="62"/>
      <c r="RVK20" s="62"/>
      <c r="RVL20" s="62"/>
      <c r="RVM20" s="62"/>
      <c r="RVN20" s="62"/>
      <c r="RVO20" s="62"/>
      <c r="RVP20" s="62"/>
      <c r="RVQ20" s="62"/>
      <c r="RVR20" s="62"/>
      <c r="RVS20" s="62"/>
      <c r="RVT20" s="62"/>
      <c r="RVU20" s="62"/>
      <c r="RVV20" s="62"/>
      <c r="RVW20" s="62"/>
      <c r="RVX20" s="62"/>
      <c r="RVY20" s="62"/>
      <c r="RVZ20" s="62"/>
      <c r="RWA20" s="62"/>
      <c r="RWB20" s="62"/>
      <c r="RWC20" s="62"/>
      <c r="RWD20" s="62"/>
      <c r="RWE20" s="62"/>
      <c r="RWF20" s="62"/>
      <c r="RWG20" s="62"/>
      <c r="RWH20" s="62"/>
      <c r="RWI20" s="62"/>
      <c r="RWJ20" s="62"/>
      <c r="RWK20" s="62"/>
      <c r="RWL20" s="62"/>
      <c r="RWM20" s="62"/>
      <c r="RWN20" s="62"/>
      <c r="RWO20" s="62"/>
      <c r="RWP20" s="62"/>
      <c r="RWQ20" s="62"/>
      <c r="RWR20" s="62"/>
      <c r="RWS20" s="62"/>
      <c r="RWT20" s="62"/>
      <c r="RWU20" s="62"/>
      <c r="RWV20" s="62"/>
      <c r="RWW20" s="62"/>
      <c r="RWX20" s="62"/>
      <c r="RWY20" s="62"/>
      <c r="RWZ20" s="62"/>
      <c r="RXA20" s="62"/>
      <c r="RXB20" s="62"/>
      <c r="RXC20" s="62"/>
      <c r="RXD20" s="62"/>
      <c r="RXE20" s="62"/>
      <c r="RXF20" s="62"/>
      <c r="RXG20" s="62"/>
      <c r="RXH20" s="62"/>
      <c r="RXI20" s="62"/>
      <c r="RXJ20" s="62"/>
      <c r="RXK20" s="62"/>
      <c r="RXL20" s="62"/>
      <c r="RXM20" s="62"/>
      <c r="RXN20" s="62"/>
      <c r="RXO20" s="62"/>
      <c r="RXP20" s="62"/>
      <c r="RXQ20" s="62"/>
      <c r="RXR20" s="62"/>
      <c r="RXS20" s="62"/>
      <c r="RXT20" s="62"/>
      <c r="RXU20" s="62"/>
      <c r="RXV20" s="62"/>
      <c r="RXW20" s="62"/>
      <c r="RXX20" s="62"/>
      <c r="RXY20" s="62"/>
      <c r="RXZ20" s="62"/>
      <c r="RYA20" s="62"/>
      <c r="RYB20" s="62"/>
      <c r="RYC20" s="62"/>
      <c r="RYD20" s="62"/>
      <c r="RYE20" s="62"/>
      <c r="RYF20" s="62"/>
      <c r="RYG20" s="62"/>
      <c r="RYH20" s="62"/>
      <c r="RYI20" s="62"/>
      <c r="RYJ20" s="62"/>
      <c r="RYK20" s="62"/>
      <c r="RYL20" s="62"/>
      <c r="RYM20" s="62"/>
      <c r="RYN20" s="62"/>
      <c r="RYO20" s="62"/>
      <c r="RYP20" s="62"/>
      <c r="RYQ20" s="62"/>
      <c r="RYR20" s="62"/>
      <c r="RYS20" s="62"/>
      <c r="RYT20" s="62"/>
      <c r="RYU20" s="62"/>
      <c r="RYV20" s="62"/>
      <c r="RYW20" s="62"/>
      <c r="RYX20" s="62"/>
      <c r="RYY20" s="62"/>
      <c r="RYZ20" s="62"/>
      <c r="RZA20" s="62"/>
      <c r="RZB20" s="62"/>
      <c r="RZC20" s="62"/>
      <c r="RZD20" s="62"/>
      <c r="RZE20" s="62"/>
      <c r="RZF20" s="62"/>
      <c r="RZG20" s="62"/>
      <c r="RZH20" s="62"/>
      <c r="RZI20" s="62"/>
      <c r="RZJ20" s="62"/>
      <c r="RZK20" s="62"/>
      <c r="RZL20" s="62"/>
      <c r="RZM20" s="62"/>
      <c r="RZN20" s="62"/>
      <c r="RZO20" s="62"/>
      <c r="RZP20" s="62"/>
      <c r="RZQ20" s="62"/>
      <c r="RZR20" s="62"/>
      <c r="RZS20" s="62"/>
      <c r="RZT20" s="62"/>
      <c r="RZU20" s="62"/>
      <c r="RZV20" s="62"/>
      <c r="RZW20" s="62"/>
      <c r="RZX20" s="62"/>
      <c r="RZY20" s="62"/>
      <c r="RZZ20" s="62"/>
      <c r="SAA20" s="62"/>
      <c r="SAB20" s="62"/>
      <c r="SAC20" s="62"/>
      <c r="SAD20" s="62"/>
      <c r="SAE20" s="62"/>
      <c r="SAF20" s="62"/>
      <c r="SAG20" s="62"/>
      <c r="SAH20" s="62"/>
      <c r="SAI20" s="62"/>
      <c r="SAJ20" s="62"/>
      <c r="SAK20" s="62"/>
      <c r="SAL20" s="62"/>
      <c r="SAM20" s="62"/>
      <c r="SAN20" s="62"/>
      <c r="SAO20" s="62"/>
      <c r="SAP20" s="62"/>
      <c r="SAQ20" s="62"/>
      <c r="SAR20" s="62"/>
      <c r="SAS20" s="62"/>
      <c r="SAT20" s="62"/>
      <c r="SAU20" s="62"/>
      <c r="SAV20" s="62"/>
      <c r="SAW20" s="62"/>
      <c r="SAX20" s="62"/>
      <c r="SAY20" s="62"/>
      <c r="SAZ20" s="62"/>
      <c r="SBA20" s="62"/>
      <c r="SBB20" s="62"/>
      <c r="SBC20" s="62"/>
      <c r="SBD20" s="62"/>
      <c r="SBE20" s="62"/>
      <c r="SBF20" s="62"/>
      <c r="SBG20" s="62"/>
      <c r="SBH20" s="62"/>
      <c r="SBI20" s="62"/>
      <c r="SBJ20" s="62"/>
      <c r="SBK20" s="62"/>
      <c r="SBL20" s="62"/>
      <c r="SBM20" s="62"/>
      <c r="SBN20" s="62"/>
      <c r="SBO20" s="62"/>
      <c r="SBP20" s="62"/>
      <c r="SBQ20" s="62"/>
      <c r="SBR20" s="62"/>
      <c r="SBS20" s="62"/>
      <c r="SBT20" s="62"/>
      <c r="SBU20" s="62"/>
      <c r="SBV20" s="62"/>
      <c r="SBW20" s="62"/>
      <c r="SBX20" s="62"/>
      <c r="SBY20" s="62"/>
      <c r="SBZ20" s="62"/>
      <c r="SCA20" s="62"/>
      <c r="SCB20" s="62"/>
      <c r="SCC20" s="62"/>
      <c r="SCD20" s="62"/>
      <c r="SCE20" s="62"/>
      <c r="SCF20" s="62"/>
      <c r="SCG20" s="62"/>
      <c r="SCH20" s="62"/>
      <c r="SCI20" s="62"/>
      <c r="SCJ20" s="62"/>
      <c r="SCK20" s="62"/>
      <c r="SCL20" s="62"/>
      <c r="SCM20" s="62"/>
      <c r="SCN20" s="62"/>
      <c r="SCO20" s="62"/>
      <c r="SCP20" s="62"/>
      <c r="SCQ20" s="62"/>
      <c r="SCR20" s="62"/>
      <c r="SCS20" s="62"/>
      <c r="SCT20" s="62"/>
      <c r="SCU20" s="62"/>
      <c r="SCV20" s="62"/>
      <c r="SCW20" s="62"/>
      <c r="SCX20" s="62"/>
      <c r="SCY20" s="62"/>
      <c r="SCZ20" s="62"/>
      <c r="SDA20" s="62"/>
      <c r="SDB20" s="62"/>
      <c r="SDC20" s="62"/>
      <c r="SDD20" s="62"/>
      <c r="SDE20" s="62"/>
      <c r="SDF20" s="62"/>
      <c r="SDG20" s="62"/>
      <c r="SDH20" s="62"/>
      <c r="SDI20" s="62"/>
      <c r="SDJ20" s="62"/>
      <c r="SDK20" s="62"/>
      <c r="SDL20" s="62"/>
      <c r="SDM20" s="62"/>
      <c r="SDN20" s="62"/>
      <c r="SDO20" s="62"/>
      <c r="SDP20" s="62"/>
      <c r="SDQ20" s="62"/>
      <c r="SDR20" s="62"/>
      <c r="SDS20" s="62"/>
      <c r="SDT20" s="62"/>
      <c r="SDU20" s="62"/>
      <c r="SDV20" s="62"/>
      <c r="SDW20" s="62"/>
      <c r="SDX20" s="62"/>
      <c r="SDY20" s="62"/>
      <c r="SDZ20" s="62"/>
      <c r="SEA20" s="62"/>
      <c r="SEB20" s="62"/>
      <c r="SEC20" s="62"/>
      <c r="SED20" s="62"/>
      <c r="SEE20" s="62"/>
      <c r="SEF20" s="62"/>
      <c r="SEG20" s="62"/>
      <c r="SEH20" s="62"/>
      <c r="SEI20" s="62"/>
      <c r="SEJ20" s="62"/>
      <c r="SEK20" s="62"/>
      <c r="SEL20" s="62"/>
      <c r="SEM20" s="62"/>
      <c r="SEN20" s="62"/>
      <c r="SEO20" s="62"/>
      <c r="SEP20" s="62"/>
      <c r="SEQ20" s="62"/>
      <c r="SER20" s="62"/>
      <c r="SES20" s="62"/>
      <c r="SET20" s="62"/>
      <c r="SEU20" s="62"/>
      <c r="SEV20" s="62"/>
      <c r="SEW20" s="62"/>
      <c r="SEX20" s="62"/>
      <c r="SEY20" s="62"/>
      <c r="SEZ20" s="62"/>
      <c r="SFA20" s="62"/>
      <c r="SFB20" s="62"/>
      <c r="SFC20" s="62"/>
      <c r="SFD20" s="62"/>
      <c r="SFE20" s="62"/>
      <c r="SFF20" s="62"/>
      <c r="SFG20" s="62"/>
      <c r="SFH20" s="62"/>
      <c r="SFI20" s="62"/>
      <c r="SFJ20" s="62"/>
      <c r="SFK20" s="62"/>
      <c r="SFL20" s="62"/>
      <c r="SFM20" s="62"/>
      <c r="SFN20" s="62"/>
      <c r="SFO20" s="62"/>
      <c r="SFP20" s="62"/>
      <c r="SFQ20" s="62"/>
      <c r="SFR20" s="62"/>
      <c r="SFS20" s="62"/>
      <c r="SFT20" s="62"/>
      <c r="SFU20" s="62"/>
      <c r="SFV20" s="62"/>
      <c r="SFW20" s="62"/>
      <c r="SFX20" s="62"/>
      <c r="SFY20" s="62"/>
      <c r="SFZ20" s="62"/>
      <c r="SGA20" s="62"/>
      <c r="SGB20" s="62"/>
      <c r="SGC20" s="62"/>
      <c r="SGD20" s="62"/>
      <c r="SGE20" s="62"/>
      <c r="SGF20" s="62"/>
      <c r="SGG20" s="62"/>
      <c r="SGH20" s="62"/>
      <c r="SGI20" s="62"/>
      <c r="SGJ20" s="62"/>
      <c r="SGK20" s="62"/>
      <c r="SGL20" s="62"/>
      <c r="SGM20" s="62"/>
      <c r="SGN20" s="62"/>
      <c r="SGO20" s="62"/>
      <c r="SGP20" s="62"/>
      <c r="SGQ20" s="62"/>
      <c r="SGR20" s="62"/>
      <c r="SGS20" s="62"/>
      <c r="SGT20" s="62"/>
      <c r="SGU20" s="62"/>
      <c r="SGV20" s="62"/>
      <c r="SGW20" s="62"/>
      <c r="SGX20" s="62"/>
      <c r="SGY20" s="62"/>
      <c r="SGZ20" s="62"/>
      <c r="SHA20" s="62"/>
      <c r="SHB20" s="62"/>
      <c r="SHC20" s="62"/>
      <c r="SHD20" s="62"/>
      <c r="SHE20" s="62"/>
      <c r="SHF20" s="62"/>
      <c r="SHG20" s="62"/>
      <c r="SHH20" s="62"/>
      <c r="SHI20" s="62"/>
      <c r="SHJ20" s="62"/>
      <c r="SHK20" s="62"/>
      <c r="SHL20" s="62"/>
      <c r="SHM20" s="62"/>
      <c r="SHN20" s="62"/>
      <c r="SHO20" s="62"/>
      <c r="SHP20" s="62"/>
      <c r="SHQ20" s="62"/>
      <c r="SHR20" s="62"/>
      <c r="SHS20" s="62"/>
      <c r="SHT20" s="62"/>
      <c r="SHU20" s="62"/>
      <c r="SHV20" s="62"/>
      <c r="SHW20" s="62"/>
      <c r="SHX20" s="62"/>
      <c r="SHY20" s="62"/>
      <c r="SHZ20" s="62"/>
      <c r="SIA20" s="62"/>
      <c r="SIB20" s="62"/>
      <c r="SIC20" s="62"/>
      <c r="SID20" s="62"/>
      <c r="SIE20" s="62"/>
      <c r="SIF20" s="62"/>
      <c r="SIG20" s="62"/>
      <c r="SIH20" s="62"/>
      <c r="SII20" s="62"/>
      <c r="SIJ20" s="62"/>
      <c r="SIK20" s="62"/>
      <c r="SIL20" s="62"/>
      <c r="SIM20" s="62"/>
      <c r="SIN20" s="62"/>
      <c r="SIO20" s="62"/>
      <c r="SIP20" s="62"/>
      <c r="SIQ20" s="62"/>
      <c r="SIR20" s="62"/>
      <c r="SIS20" s="62"/>
      <c r="SIT20" s="62"/>
      <c r="SIU20" s="62"/>
      <c r="SIV20" s="62"/>
      <c r="SIW20" s="62"/>
      <c r="SIX20" s="62"/>
      <c r="SIY20" s="62"/>
      <c r="SIZ20" s="62"/>
      <c r="SJA20" s="62"/>
      <c r="SJB20" s="62"/>
      <c r="SJC20" s="62"/>
      <c r="SJD20" s="62"/>
      <c r="SJE20" s="62"/>
      <c r="SJF20" s="62"/>
      <c r="SJG20" s="62"/>
      <c r="SJH20" s="62"/>
      <c r="SJI20" s="62"/>
      <c r="SJJ20" s="62"/>
      <c r="SJK20" s="62"/>
      <c r="SJL20" s="62"/>
      <c r="SJM20" s="62"/>
      <c r="SJN20" s="62"/>
      <c r="SJO20" s="62"/>
      <c r="SJP20" s="62"/>
      <c r="SJQ20" s="62"/>
      <c r="SJR20" s="62"/>
      <c r="SJS20" s="62"/>
      <c r="SJT20" s="62"/>
      <c r="SJU20" s="62"/>
      <c r="SJV20" s="62"/>
      <c r="SJW20" s="62"/>
      <c r="SJX20" s="62"/>
      <c r="SJY20" s="62"/>
      <c r="SJZ20" s="62"/>
      <c r="SKA20" s="62"/>
      <c r="SKB20" s="62"/>
      <c r="SKC20" s="62"/>
      <c r="SKD20" s="62"/>
      <c r="SKE20" s="62"/>
      <c r="SKF20" s="62"/>
      <c r="SKG20" s="62"/>
      <c r="SKH20" s="62"/>
      <c r="SKI20" s="62"/>
      <c r="SKJ20" s="62"/>
      <c r="SKK20" s="62"/>
      <c r="SKL20" s="62"/>
      <c r="SKM20" s="62"/>
      <c r="SKN20" s="62"/>
      <c r="SKO20" s="62"/>
      <c r="SKP20" s="62"/>
      <c r="SKQ20" s="62"/>
      <c r="SKR20" s="62"/>
      <c r="SKS20" s="62"/>
      <c r="SKT20" s="62"/>
      <c r="SKU20" s="62"/>
      <c r="SKV20" s="62"/>
      <c r="SKW20" s="62"/>
      <c r="SKX20" s="62"/>
      <c r="SKY20" s="62"/>
      <c r="SKZ20" s="62"/>
      <c r="SLA20" s="62"/>
      <c r="SLB20" s="62"/>
      <c r="SLC20" s="62"/>
      <c r="SLD20" s="62"/>
      <c r="SLE20" s="62"/>
      <c r="SLF20" s="62"/>
      <c r="SLG20" s="62"/>
      <c r="SLH20" s="62"/>
      <c r="SLI20" s="62"/>
      <c r="SLJ20" s="62"/>
      <c r="SLK20" s="62"/>
      <c r="SLL20" s="62"/>
      <c r="SLM20" s="62"/>
      <c r="SLN20" s="62"/>
      <c r="SLO20" s="62"/>
      <c r="SLP20" s="62"/>
      <c r="SLQ20" s="62"/>
      <c r="SLR20" s="62"/>
      <c r="SLS20" s="62"/>
      <c r="SLT20" s="62"/>
      <c r="SLU20" s="62"/>
      <c r="SLV20" s="62"/>
      <c r="SLW20" s="62"/>
      <c r="SLX20" s="62"/>
      <c r="SLY20" s="62"/>
      <c r="SLZ20" s="62"/>
      <c r="SMA20" s="62"/>
      <c r="SMB20" s="62"/>
      <c r="SMC20" s="62"/>
      <c r="SMD20" s="62"/>
      <c r="SME20" s="62"/>
      <c r="SMF20" s="62"/>
      <c r="SMG20" s="62"/>
      <c r="SMH20" s="62"/>
      <c r="SMI20" s="62"/>
      <c r="SMJ20" s="62"/>
      <c r="SMK20" s="62"/>
      <c r="SML20" s="62"/>
      <c r="SMM20" s="62"/>
      <c r="SMN20" s="62"/>
      <c r="SMO20" s="62"/>
      <c r="SMP20" s="62"/>
      <c r="SMQ20" s="62"/>
      <c r="SMR20" s="62"/>
      <c r="SMS20" s="62"/>
      <c r="SMT20" s="62"/>
      <c r="SMU20" s="62"/>
      <c r="SMV20" s="62"/>
      <c r="SMW20" s="62"/>
      <c r="SMX20" s="62"/>
      <c r="SMY20" s="62"/>
      <c r="SMZ20" s="62"/>
      <c r="SNA20" s="62"/>
      <c r="SNB20" s="62"/>
      <c r="SNC20" s="62"/>
      <c r="SND20" s="62"/>
      <c r="SNE20" s="62"/>
      <c r="SNF20" s="62"/>
      <c r="SNG20" s="62"/>
      <c r="SNH20" s="62"/>
      <c r="SNI20" s="62"/>
      <c r="SNJ20" s="62"/>
      <c r="SNK20" s="62"/>
      <c r="SNL20" s="62"/>
      <c r="SNM20" s="62"/>
      <c r="SNN20" s="62"/>
      <c r="SNO20" s="62"/>
      <c r="SNP20" s="62"/>
      <c r="SNQ20" s="62"/>
      <c r="SNR20" s="62"/>
      <c r="SNS20" s="62"/>
      <c r="SNT20" s="62"/>
      <c r="SNU20" s="62"/>
      <c r="SNV20" s="62"/>
      <c r="SNW20" s="62"/>
      <c r="SNX20" s="62"/>
      <c r="SNY20" s="62"/>
      <c r="SNZ20" s="62"/>
      <c r="SOA20" s="62"/>
      <c r="SOB20" s="62"/>
      <c r="SOC20" s="62"/>
      <c r="SOD20" s="62"/>
      <c r="SOE20" s="62"/>
      <c r="SOF20" s="62"/>
      <c r="SOG20" s="62"/>
      <c r="SOH20" s="62"/>
      <c r="SOI20" s="62"/>
      <c r="SOJ20" s="62"/>
      <c r="SOK20" s="62"/>
      <c r="SOL20" s="62"/>
      <c r="SOM20" s="62"/>
      <c r="SON20" s="62"/>
      <c r="SOO20" s="62"/>
      <c r="SOP20" s="62"/>
      <c r="SOQ20" s="62"/>
      <c r="SOR20" s="62"/>
      <c r="SOS20" s="62"/>
      <c r="SOT20" s="62"/>
      <c r="SOU20" s="62"/>
      <c r="SOV20" s="62"/>
      <c r="SOW20" s="62"/>
      <c r="SOX20" s="62"/>
      <c r="SOY20" s="62"/>
      <c r="SOZ20" s="62"/>
      <c r="SPA20" s="62"/>
      <c r="SPB20" s="62"/>
      <c r="SPC20" s="62"/>
      <c r="SPD20" s="62"/>
      <c r="SPE20" s="62"/>
      <c r="SPF20" s="62"/>
      <c r="SPG20" s="62"/>
      <c r="SPH20" s="62"/>
      <c r="SPI20" s="62"/>
      <c r="SPJ20" s="62"/>
      <c r="SPK20" s="62"/>
      <c r="SPL20" s="62"/>
      <c r="SPM20" s="62"/>
      <c r="SPN20" s="62"/>
      <c r="SPO20" s="62"/>
      <c r="SPP20" s="62"/>
      <c r="SPQ20" s="62"/>
      <c r="SPR20" s="62"/>
      <c r="SPS20" s="62"/>
      <c r="SPT20" s="62"/>
      <c r="SPU20" s="62"/>
      <c r="SPV20" s="62"/>
      <c r="SPW20" s="62"/>
      <c r="SPX20" s="62"/>
      <c r="SPY20" s="62"/>
      <c r="SPZ20" s="62"/>
      <c r="SQA20" s="62"/>
      <c r="SQB20" s="62"/>
      <c r="SQC20" s="62"/>
      <c r="SQD20" s="62"/>
      <c r="SQE20" s="62"/>
      <c r="SQF20" s="62"/>
      <c r="SQG20" s="62"/>
      <c r="SQH20" s="62"/>
      <c r="SQI20" s="62"/>
      <c r="SQJ20" s="62"/>
      <c r="SQK20" s="62"/>
      <c r="SQL20" s="62"/>
      <c r="SQM20" s="62"/>
      <c r="SQN20" s="62"/>
      <c r="SQO20" s="62"/>
      <c r="SQP20" s="62"/>
      <c r="SQQ20" s="62"/>
      <c r="SQR20" s="62"/>
      <c r="SQS20" s="62"/>
      <c r="SQT20" s="62"/>
      <c r="SQU20" s="62"/>
      <c r="SQV20" s="62"/>
      <c r="SQW20" s="62"/>
      <c r="SQX20" s="62"/>
      <c r="SQY20" s="62"/>
      <c r="SQZ20" s="62"/>
      <c r="SRA20" s="62"/>
      <c r="SRB20" s="62"/>
      <c r="SRC20" s="62"/>
      <c r="SRD20" s="62"/>
      <c r="SRE20" s="62"/>
      <c r="SRF20" s="62"/>
      <c r="SRG20" s="62"/>
      <c r="SRH20" s="62"/>
      <c r="SRI20" s="62"/>
      <c r="SRJ20" s="62"/>
      <c r="SRK20" s="62"/>
      <c r="SRL20" s="62"/>
      <c r="SRM20" s="62"/>
      <c r="SRN20" s="62"/>
      <c r="SRO20" s="62"/>
      <c r="SRP20" s="62"/>
      <c r="SRQ20" s="62"/>
      <c r="SRR20" s="62"/>
      <c r="SRS20" s="62"/>
      <c r="SRT20" s="62"/>
      <c r="SRU20" s="62"/>
      <c r="SRV20" s="62"/>
      <c r="SRW20" s="62"/>
      <c r="SRX20" s="62"/>
      <c r="SRY20" s="62"/>
      <c r="SRZ20" s="62"/>
      <c r="SSA20" s="62"/>
      <c r="SSB20" s="62"/>
      <c r="SSC20" s="62"/>
      <c r="SSD20" s="62"/>
      <c r="SSE20" s="62"/>
      <c r="SSF20" s="62"/>
      <c r="SSG20" s="62"/>
      <c r="SSH20" s="62"/>
      <c r="SSI20" s="62"/>
      <c r="SSJ20" s="62"/>
      <c r="SSK20" s="62"/>
      <c r="SSL20" s="62"/>
      <c r="SSM20" s="62"/>
      <c r="SSN20" s="62"/>
      <c r="SSO20" s="62"/>
      <c r="SSP20" s="62"/>
      <c r="SSQ20" s="62"/>
      <c r="SSR20" s="62"/>
      <c r="SSS20" s="62"/>
      <c r="SST20" s="62"/>
      <c r="SSU20" s="62"/>
      <c r="SSV20" s="62"/>
      <c r="SSW20" s="62"/>
      <c r="SSX20" s="62"/>
      <c r="SSY20" s="62"/>
      <c r="SSZ20" s="62"/>
      <c r="STA20" s="62"/>
      <c r="STB20" s="62"/>
      <c r="STC20" s="62"/>
      <c r="STD20" s="62"/>
      <c r="STE20" s="62"/>
      <c r="STF20" s="62"/>
      <c r="STG20" s="62"/>
      <c r="STH20" s="62"/>
      <c r="STI20" s="62"/>
      <c r="STJ20" s="62"/>
      <c r="STK20" s="62"/>
      <c r="STL20" s="62"/>
      <c r="STM20" s="62"/>
      <c r="STN20" s="62"/>
      <c r="STO20" s="62"/>
      <c r="STP20" s="62"/>
      <c r="STQ20" s="62"/>
      <c r="STR20" s="62"/>
      <c r="STS20" s="62"/>
      <c r="STT20" s="62"/>
      <c r="STU20" s="62"/>
      <c r="STV20" s="62"/>
      <c r="STW20" s="62"/>
      <c r="STX20" s="62"/>
      <c r="STY20" s="62"/>
      <c r="STZ20" s="62"/>
      <c r="SUA20" s="62"/>
      <c r="SUB20" s="62"/>
      <c r="SUC20" s="62"/>
      <c r="SUD20" s="62"/>
      <c r="SUE20" s="62"/>
      <c r="SUF20" s="62"/>
      <c r="SUG20" s="62"/>
      <c r="SUH20" s="62"/>
      <c r="SUI20" s="62"/>
      <c r="SUJ20" s="62"/>
      <c r="SUK20" s="62"/>
      <c r="SUL20" s="62"/>
      <c r="SUM20" s="62"/>
      <c r="SUN20" s="62"/>
      <c r="SUO20" s="62"/>
      <c r="SUP20" s="62"/>
      <c r="SUQ20" s="62"/>
      <c r="SUR20" s="62"/>
      <c r="SUS20" s="62"/>
      <c r="SUT20" s="62"/>
      <c r="SUU20" s="62"/>
      <c r="SUV20" s="62"/>
      <c r="SUW20" s="62"/>
      <c r="SUX20" s="62"/>
      <c r="SUY20" s="62"/>
      <c r="SUZ20" s="62"/>
      <c r="SVA20" s="62"/>
      <c r="SVB20" s="62"/>
      <c r="SVC20" s="62"/>
      <c r="SVD20" s="62"/>
      <c r="SVE20" s="62"/>
      <c r="SVF20" s="62"/>
      <c r="SVG20" s="62"/>
      <c r="SVH20" s="62"/>
      <c r="SVI20" s="62"/>
      <c r="SVJ20" s="62"/>
      <c r="SVK20" s="62"/>
      <c r="SVL20" s="62"/>
      <c r="SVM20" s="62"/>
      <c r="SVN20" s="62"/>
      <c r="SVO20" s="62"/>
      <c r="SVP20" s="62"/>
      <c r="SVQ20" s="62"/>
      <c r="SVR20" s="62"/>
      <c r="SVS20" s="62"/>
      <c r="SVT20" s="62"/>
      <c r="SVU20" s="62"/>
      <c r="SVV20" s="62"/>
      <c r="SVW20" s="62"/>
      <c r="SVX20" s="62"/>
      <c r="SVY20" s="62"/>
      <c r="SVZ20" s="62"/>
      <c r="SWA20" s="62"/>
      <c r="SWB20" s="62"/>
      <c r="SWC20" s="62"/>
      <c r="SWD20" s="62"/>
      <c r="SWE20" s="62"/>
      <c r="SWF20" s="62"/>
      <c r="SWG20" s="62"/>
      <c r="SWH20" s="62"/>
      <c r="SWI20" s="62"/>
      <c r="SWJ20" s="62"/>
      <c r="SWK20" s="62"/>
      <c r="SWL20" s="62"/>
      <c r="SWM20" s="62"/>
      <c r="SWN20" s="62"/>
      <c r="SWO20" s="62"/>
      <c r="SWP20" s="62"/>
      <c r="SWQ20" s="62"/>
      <c r="SWR20" s="62"/>
      <c r="SWS20" s="62"/>
      <c r="SWT20" s="62"/>
      <c r="SWU20" s="62"/>
      <c r="SWV20" s="62"/>
      <c r="SWW20" s="62"/>
      <c r="SWX20" s="62"/>
      <c r="SWY20" s="62"/>
      <c r="SWZ20" s="62"/>
      <c r="SXA20" s="62"/>
      <c r="SXB20" s="62"/>
      <c r="SXC20" s="62"/>
      <c r="SXD20" s="62"/>
      <c r="SXE20" s="62"/>
      <c r="SXF20" s="62"/>
      <c r="SXG20" s="62"/>
      <c r="SXH20" s="62"/>
      <c r="SXI20" s="62"/>
      <c r="SXJ20" s="62"/>
      <c r="SXK20" s="62"/>
      <c r="SXL20" s="62"/>
      <c r="SXM20" s="62"/>
      <c r="SXN20" s="62"/>
      <c r="SXO20" s="62"/>
      <c r="SXP20" s="62"/>
      <c r="SXQ20" s="62"/>
      <c r="SXR20" s="62"/>
      <c r="SXS20" s="62"/>
      <c r="SXT20" s="62"/>
      <c r="SXU20" s="62"/>
      <c r="SXV20" s="62"/>
      <c r="SXW20" s="62"/>
      <c r="SXX20" s="62"/>
      <c r="SXY20" s="62"/>
      <c r="SXZ20" s="62"/>
      <c r="SYA20" s="62"/>
      <c r="SYB20" s="62"/>
      <c r="SYC20" s="62"/>
      <c r="SYD20" s="62"/>
      <c r="SYE20" s="62"/>
      <c r="SYF20" s="62"/>
      <c r="SYG20" s="62"/>
      <c r="SYH20" s="62"/>
      <c r="SYI20" s="62"/>
      <c r="SYJ20" s="62"/>
      <c r="SYK20" s="62"/>
      <c r="SYL20" s="62"/>
      <c r="SYM20" s="62"/>
      <c r="SYN20" s="62"/>
      <c r="SYO20" s="62"/>
      <c r="SYP20" s="62"/>
      <c r="SYQ20" s="62"/>
      <c r="SYR20" s="62"/>
      <c r="SYS20" s="62"/>
      <c r="SYT20" s="62"/>
      <c r="SYU20" s="62"/>
      <c r="SYV20" s="62"/>
      <c r="SYW20" s="62"/>
      <c r="SYX20" s="62"/>
      <c r="SYY20" s="62"/>
      <c r="SYZ20" s="62"/>
      <c r="SZA20" s="62"/>
      <c r="SZB20" s="62"/>
      <c r="SZC20" s="62"/>
      <c r="SZD20" s="62"/>
      <c r="SZE20" s="62"/>
      <c r="SZF20" s="62"/>
      <c r="SZG20" s="62"/>
      <c r="SZH20" s="62"/>
      <c r="SZI20" s="62"/>
      <c r="SZJ20" s="62"/>
      <c r="SZK20" s="62"/>
      <c r="SZL20" s="62"/>
      <c r="SZM20" s="62"/>
      <c r="SZN20" s="62"/>
      <c r="SZO20" s="62"/>
      <c r="SZP20" s="62"/>
      <c r="SZQ20" s="62"/>
      <c r="SZR20" s="62"/>
      <c r="SZS20" s="62"/>
      <c r="SZT20" s="62"/>
      <c r="SZU20" s="62"/>
      <c r="SZV20" s="62"/>
      <c r="SZW20" s="62"/>
      <c r="SZX20" s="62"/>
      <c r="SZY20" s="62"/>
      <c r="SZZ20" s="62"/>
      <c r="TAA20" s="62"/>
      <c r="TAB20" s="62"/>
      <c r="TAC20" s="62"/>
      <c r="TAD20" s="62"/>
      <c r="TAE20" s="62"/>
      <c r="TAF20" s="62"/>
      <c r="TAG20" s="62"/>
      <c r="TAH20" s="62"/>
      <c r="TAI20" s="62"/>
      <c r="TAJ20" s="62"/>
      <c r="TAK20" s="62"/>
      <c r="TAL20" s="62"/>
      <c r="TAM20" s="62"/>
      <c r="TAN20" s="62"/>
      <c r="TAO20" s="62"/>
      <c r="TAP20" s="62"/>
      <c r="TAQ20" s="62"/>
      <c r="TAR20" s="62"/>
      <c r="TAS20" s="62"/>
      <c r="TAT20" s="62"/>
      <c r="TAU20" s="62"/>
      <c r="TAV20" s="62"/>
      <c r="TAW20" s="62"/>
      <c r="TAX20" s="62"/>
      <c r="TAY20" s="62"/>
      <c r="TAZ20" s="62"/>
      <c r="TBA20" s="62"/>
      <c r="TBB20" s="62"/>
      <c r="TBC20" s="62"/>
      <c r="TBD20" s="62"/>
      <c r="TBE20" s="62"/>
      <c r="TBF20" s="62"/>
      <c r="TBG20" s="62"/>
      <c r="TBH20" s="62"/>
      <c r="TBI20" s="62"/>
      <c r="TBJ20" s="62"/>
      <c r="TBK20" s="62"/>
      <c r="TBL20" s="62"/>
      <c r="TBM20" s="62"/>
      <c r="TBN20" s="62"/>
      <c r="TBO20" s="62"/>
      <c r="TBP20" s="62"/>
      <c r="TBQ20" s="62"/>
      <c r="TBR20" s="62"/>
      <c r="TBS20" s="62"/>
      <c r="TBT20" s="62"/>
      <c r="TBU20" s="62"/>
      <c r="TBV20" s="62"/>
      <c r="TBW20" s="62"/>
      <c r="TBX20" s="62"/>
      <c r="TBY20" s="62"/>
      <c r="TBZ20" s="62"/>
      <c r="TCA20" s="62"/>
      <c r="TCB20" s="62"/>
      <c r="TCC20" s="62"/>
      <c r="TCD20" s="62"/>
      <c r="TCE20" s="62"/>
      <c r="TCF20" s="62"/>
      <c r="TCG20" s="62"/>
      <c r="TCH20" s="62"/>
      <c r="TCI20" s="62"/>
      <c r="TCJ20" s="62"/>
      <c r="TCK20" s="62"/>
      <c r="TCL20" s="62"/>
      <c r="TCM20" s="62"/>
      <c r="TCN20" s="62"/>
      <c r="TCO20" s="62"/>
      <c r="TCP20" s="62"/>
      <c r="TCQ20" s="62"/>
      <c r="TCR20" s="62"/>
      <c r="TCS20" s="62"/>
      <c r="TCT20" s="62"/>
      <c r="TCU20" s="62"/>
      <c r="TCV20" s="62"/>
      <c r="TCW20" s="62"/>
      <c r="TCX20" s="62"/>
      <c r="TCY20" s="62"/>
      <c r="TCZ20" s="62"/>
      <c r="TDA20" s="62"/>
      <c r="TDB20" s="62"/>
      <c r="TDC20" s="62"/>
      <c r="TDD20" s="62"/>
      <c r="TDE20" s="62"/>
      <c r="TDF20" s="62"/>
      <c r="TDG20" s="62"/>
      <c r="TDH20" s="62"/>
      <c r="TDI20" s="62"/>
      <c r="TDJ20" s="62"/>
      <c r="TDK20" s="62"/>
      <c r="TDL20" s="62"/>
      <c r="TDM20" s="62"/>
      <c r="TDN20" s="62"/>
      <c r="TDO20" s="62"/>
      <c r="TDP20" s="62"/>
      <c r="TDQ20" s="62"/>
      <c r="TDR20" s="62"/>
      <c r="TDS20" s="62"/>
      <c r="TDT20" s="62"/>
      <c r="TDU20" s="62"/>
      <c r="TDV20" s="62"/>
      <c r="TDW20" s="62"/>
      <c r="TDX20" s="62"/>
      <c r="TDY20" s="62"/>
      <c r="TDZ20" s="62"/>
      <c r="TEA20" s="62"/>
      <c r="TEB20" s="62"/>
      <c r="TEC20" s="62"/>
      <c r="TED20" s="62"/>
      <c r="TEE20" s="62"/>
      <c r="TEF20" s="62"/>
      <c r="TEG20" s="62"/>
      <c r="TEH20" s="62"/>
      <c r="TEI20" s="62"/>
      <c r="TEJ20" s="62"/>
      <c r="TEK20" s="62"/>
      <c r="TEL20" s="62"/>
      <c r="TEM20" s="62"/>
      <c r="TEN20" s="62"/>
      <c r="TEO20" s="62"/>
      <c r="TEP20" s="62"/>
      <c r="TEQ20" s="62"/>
      <c r="TER20" s="62"/>
      <c r="TES20" s="62"/>
      <c r="TET20" s="62"/>
      <c r="TEU20" s="62"/>
      <c r="TEV20" s="62"/>
      <c r="TEW20" s="62"/>
      <c r="TEX20" s="62"/>
      <c r="TEY20" s="62"/>
      <c r="TEZ20" s="62"/>
      <c r="TFA20" s="62"/>
      <c r="TFB20" s="62"/>
      <c r="TFC20" s="62"/>
      <c r="TFD20" s="62"/>
      <c r="TFE20" s="62"/>
      <c r="TFF20" s="62"/>
      <c r="TFG20" s="62"/>
      <c r="TFH20" s="62"/>
      <c r="TFI20" s="62"/>
      <c r="TFJ20" s="62"/>
      <c r="TFK20" s="62"/>
      <c r="TFL20" s="62"/>
      <c r="TFM20" s="62"/>
      <c r="TFN20" s="62"/>
      <c r="TFO20" s="62"/>
      <c r="TFP20" s="62"/>
      <c r="TFQ20" s="62"/>
      <c r="TFR20" s="62"/>
      <c r="TFS20" s="62"/>
      <c r="TFT20" s="62"/>
      <c r="TFU20" s="62"/>
      <c r="TFV20" s="62"/>
      <c r="TFW20" s="62"/>
      <c r="TFX20" s="62"/>
      <c r="TFY20" s="62"/>
      <c r="TFZ20" s="62"/>
      <c r="TGA20" s="62"/>
      <c r="TGB20" s="62"/>
      <c r="TGC20" s="62"/>
      <c r="TGD20" s="62"/>
      <c r="TGE20" s="62"/>
      <c r="TGF20" s="62"/>
      <c r="TGG20" s="62"/>
      <c r="TGH20" s="62"/>
      <c r="TGI20" s="62"/>
      <c r="TGJ20" s="62"/>
      <c r="TGK20" s="62"/>
      <c r="TGL20" s="62"/>
      <c r="TGM20" s="62"/>
      <c r="TGN20" s="62"/>
      <c r="TGO20" s="62"/>
      <c r="TGP20" s="62"/>
      <c r="TGQ20" s="62"/>
      <c r="TGR20" s="62"/>
      <c r="TGS20" s="62"/>
      <c r="TGT20" s="62"/>
      <c r="TGU20" s="62"/>
      <c r="TGV20" s="62"/>
      <c r="TGW20" s="62"/>
      <c r="TGX20" s="62"/>
      <c r="TGY20" s="62"/>
      <c r="TGZ20" s="62"/>
      <c r="THA20" s="62"/>
      <c r="THB20" s="62"/>
      <c r="THC20" s="62"/>
      <c r="THD20" s="62"/>
      <c r="THE20" s="62"/>
      <c r="THF20" s="62"/>
      <c r="THG20" s="62"/>
      <c r="THH20" s="62"/>
      <c r="THI20" s="62"/>
      <c r="THJ20" s="62"/>
      <c r="THK20" s="62"/>
      <c r="THL20" s="62"/>
      <c r="THM20" s="62"/>
      <c r="THN20" s="62"/>
      <c r="THO20" s="62"/>
      <c r="THP20" s="62"/>
      <c r="THQ20" s="62"/>
      <c r="THR20" s="62"/>
      <c r="THS20" s="62"/>
      <c r="THT20" s="62"/>
      <c r="THU20" s="62"/>
      <c r="THV20" s="62"/>
      <c r="THW20" s="62"/>
      <c r="THX20" s="62"/>
      <c r="THY20" s="62"/>
      <c r="THZ20" s="62"/>
      <c r="TIA20" s="62"/>
      <c r="TIB20" s="62"/>
      <c r="TIC20" s="62"/>
      <c r="TID20" s="62"/>
      <c r="TIE20" s="62"/>
      <c r="TIF20" s="62"/>
      <c r="TIG20" s="62"/>
      <c r="TIH20" s="62"/>
      <c r="TII20" s="62"/>
      <c r="TIJ20" s="62"/>
      <c r="TIK20" s="62"/>
      <c r="TIL20" s="62"/>
      <c r="TIM20" s="62"/>
      <c r="TIN20" s="62"/>
      <c r="TIO20" s="62"/>
      <c r="TIP20" s="62"/>
      <c r="TIQ20" s="62"/>
      <c r="TIR20" s="62"/>
      <c r="TIS20" s="62"/>
      <c r="TIT20" s="62"/>
      <c r="TIU20" s="62"/>
      <c r="TIV20" s="62"/>
      <c r="TIW20" s="62"/>
      <c r="TIX20" s="62"/>
      <c r="TIY20" s="62"/>
      <c r="TIZ20" s="62"/>
      <c r="TJA20" s="62"/>
      <c r="TJB20" s="62"/>
      <c r="TJC20" s="62"/>
      <c r="TJD20" s="62"/>
      <c r="TJE20" s="62"/>
      <c r="TJF20" s="62"/>
      <c r="TJG20" s="62"/>
      <c r="TJH20" s="62"/>
      <c r="TJI20" s="62"/>
      <c r="TJJ20" s="62"/>
      <c r="TJK20" s="62"/>
      <c r="TJL20" s="62"/>
      <c r="TJM20" s="62"/>
      <c r="TJN20" s="62"/>
      <c r="TJO20" s="62"/>
      <c r="TJP20" s="62"/>
      <c r="TJQ20" s="62"/>
      <c r="TJR20" s="62"/>
      <c r="TJS20" s="62"/>
      <c r="TJT20" s="62"/>
      <c r="TJU20" s="62"/>
      <c r="TJV20" s="62"/>
      <c r="TJW20" s="62"/>
      <c r="TJX20" s="62"/>
      <c r="TJY20" s="62"/>
      <c r="TJZ20" s="62"/>
      <c r="TKA20" s="62"/>
      <c r="TKB20" s="62"/>
      <c r="TKC20" s="62"/>
      <c r="TKD20" s="62"/>
      <c r="TKE20" s="62"/>
      <c r="TKF20" s="62"/>
      <c r="TKG20" s="62"/>
      <c r="TKH20" s="62"/>
      <c r="TKI20" s="62"/>
      <c r="TKJ20" s="62"/>
      <c r="TKK20" s="62"/>
      <c r="TKL20" s="62"/>
      <c r="TKM20" s="62"/>
      <c r="TKN20" s="62"/>
      <c r="TKO20" s="62"/>
      <c r="TKP20" s="62"/>
      <c r="TKQ20" s="62"/>
      <c r="TKR20" s="62"/>
      <c r="TKS20" s="62"/>
      <c r="TKT20" s="62"/>
      <c r="TKU20" s="62"/>
      <c r="TKV20" s="62"/>
      <c r="TKW20" s="62"/>
      <c r="TKX20" s="62"/>
      <c r="TKY20" s="62"/>
      <c r="TKZ20" s="62"/>
      <c r="TLA20" s="62"/>
      <c r="TLB20" s="62"/>
      <c r="TLC20" s="62"/>
      <c r="TLD20" s="62"/>
      <c r="TLE20" s="62"/>
      <c r="TLF20" s="62"/>
      <c r="TLG20" s="62"/>
      <c r="TLH20" s="62"/>
      <c r="TLI20" s="62"/>
      <c r="TLJ20" s="62"/>
      <c r="TLK20" s="62"/>
      <c r="TLL20" s="62"/>
      <c r="TLM20" s="62"/>
      <c r="TLN20" s="62"/>
      <c r="TLO20" s="62"/>
      <c r="TLP20" s="62"/>
      <c r="TLQ20" s="62"/>
      <c r="TLR20" s="62"/>
      <c r="TLS20" s="62"/>
      <c r="TLT20" s="62"/>
      <c r="TLU20" s="62"/>
      <c r="TLV20" s="62"/>
      <c r="TLW20" s="62"/>
      <c r="TLX20" s="62"/>
      <c r="TLY20" s="62"/>
      <c r="TLZ20" s="62"/>
      <c r="TMA20" s="62"/>
      <c r="TMB20" s="62"/>
      <c r="TMC20" s="62"/>
      <c r="TMD20" s="62"/>
      <c r="TME20" s="62"/>
      <c r="TMF20" s="62"/>
      <c r="TMG20" s="62"/>
      <c r="TMH20" s="62"/>
      <c r="TMI20" s="62"/>
      <c r="TMJ20" s="62"/>
      <c r="TMK20" s="62"/>
      <c r="TML20" s="62"/>
      <c r="TMM20" s="62"/>
      <c r="TMN20" s="62"/>
      <c r="TMO20" s="62"/>
      <c r="TMP20" s="62"/>
      <c r="TMQ20" s="62"/>
      <c r="TMR20" s="62"/>
      <c r="TMS20" s="62"/>
      <c r="TMT20" s="62"/>
      <c r="TMU20" s="62"/>
      <c r="TMV20" s="62"/>
      <c r="TMW20" s="62"/>
      <c r="TMX20" s="62"/>
      <c r="TMY20" s="62"/>
      <c r="TMZ20" s="62"/>
      <c r="TNA20" s="62"/>
      <c r="TNB20" s="62"/>
      <c r="TNC20" s="62"/>
      <c r="TND20" s="62"/>
      <c r="TNE20" s="62"/>
      <c r="TNF20" s="62"/>
      <c r="TNG20" s="62"/>
      <c r="TNH20" s="62"/>
      <c r="TNI20" s="62"/>
      <c r="TNJ20" s="62"/>
      <c r="TNK20" s="62"/>
      <c r="TNL20" s="62"/>
      <c r="TNM20" s="62"/>
      <c r="TNN20" s="62"/>
      <c r="TNO20" s="62"/>
      <c r="TNP20" s="62"/>
      <c r="TNQ20" s="62"/>
      <c r="TNR20" s="62"/>
      <c r="TNS20" s="62"/>
      <c r="TNT20" s="62"/>
      <c r="TNU20" s="62"/>
      <c r="TNV20" s="62"/>
      <c r="TNW20" s="62"/>
      <c r="TNX20" s="62"/>
      <c r="TNY20" s="62"/>
      <c r="TNZ20" s="62"/>
      <c r="TOA20" s="62"/>
      <c r="TOB20" s="62"/>
      <c r="TOC20" s="62"/>
      <c r="TOD20" s="62"/>
      <c r="TOE20" s="62"/>
      <c r="TOF20" s="62"/>
      <c r="TOG20" s="62"/>
      <c r="TOH20" s="62"/>
      <c r="TOI20" s="62"/>
      <c r="TOJ20" s="62"/>
      <c r="TOK20" s="62"/>
      <c r="TOL20" s="62"/>
      <c r="TOM20" s="62"/>
      <c r="TON20" s="62"/>
      <c r="TOO20" s="62"/>
      <c r="TOP20" s="62"/>
      <c r="TOQ20" s="62"/>
      <c r="TOR20" s="62"/>
      <c r="TOS20" s="62"/>
      <c r="TOT20" s="62"/>
      <c r="TOU20" s="62"/>
      <c r="TOV20" s="62"/>
      <c r="TOW20" s="62"/>
      <c r="TOX20" s="62"/>
      <c r="TOY20" s="62"/>
      <c r="TOZ20" s="62"/>
      <c r="TPA20" s="62"/>
      <c r="TPB20" s="62"/>
      <c r="TPC20" s="62"/>
      <c r="TPD20" s="62"/>
      <c r="TPE20" s="62"/>
      <c r="TPF20" s="62"/>
      <c r="TPG20" s="62"/>
      <c r="TPH20" s="62"/>
      <c r="TPI20" s="62"/>
      <c r="TPJ20" s="62"/>
      <c r="TPK20" s="62"/>
      <c r="TPL20" s="62"/>
      <c r="TPM20" s="62"/>
      <c r="TPN20" s="62"/>
      <c r="TPO20" s="62"/>
      <c r="TPP20" s="62"/>
      <c r="TPQ20" s="62"/>
      <c r="TPR20" s="62"/>
      <c r="TPS20" s="62"/>
      <c r="TPT20" s="62"/>
      <c r="TPU20" s="62"/>
      <c r="TPV20" s="62"/>
      <c r="TPW20" s="62"/>
      <c r="TPX20" s="62"/>
      <c r="TPY20" s="62"/>
      <c r="TPZ20" s="62"/>
      <c r="TQA20" s="62"/>
      <c r="TQB20" s="62"/>
      <c r="TQC20" s="62"/>
      <c r="TQD20" s="62"/>
      <c r="TQE20" s="62"/>
      <c r="TQF20" s="62"/>
      <c r="TQG20" s="62"/>
      <c r="TQH20" s="62"/>
      <c r="TQI20" s="62"/>
      <c r="TQJ20" s="62"/>
      <c r="TQK20" s="62"/>
      <c r="TQL20" s="62"/>
      <c r="TQM20" s="62"/>
      <c r="TQN20" s="62"/>
      <c r="TQO20" s="62"/>
      <c r="TQP20" s="62"/>
      <c r="TQQ20" s="62"/>
      <c r="TQR20" s="62"/>
      <c r="TQS20" s="62"/>
      <c r="TQT20" s="62"/>
      <c r="TQU20" s="62"/>
      <c r="TQV20" s="62"/>
      <c r="TQW20" s="62"/>
      <c r="TQX20" s="62"/>
      <c r="TQY20" s="62"/>
      <c r="TQZ20" s="62"/>
      <c r="TRA20" s="62"/>
      <c r="TRB20" s="62"/>
      <c r="TRC20" s="62"/>
      <c r="TRD20" s="62"/>
      <c r="TRE20" s="62"/>
      <c r="TRF20" s="62"/>
      <c r="TRG20" s="62"/>
      <c r="TRH20" s="62"/>
      <c r="TRI20" s="62"/>
      <c r="TRJ20" s="62"/>
      <c r="TRK20" s="62"/>
      <c r="TRL20" s="62"/>
      <c r="TRM20" s="62"/>
      <c r="TRN20" s="62"/>
      <c r="TRO20" s="62"/>
      <c r="TRP20" s="62"/>
      <c r="TRQ20" s="62"/>
      <c r="TRR20" s="62"/>
      <c r="TRS20" s="62"/>
      <c r="TRT20" s="62"/>
      <c r="TRU20" s="62"/>
      <c r="TRV20" s="62"/>
      <c r="TRW20" s="62"/>
      <c r="TRX20" s="62"/>
      <c r="TRY20" s="62"/>
      <c r="TRZ20" s="62"/>
      <c r="TSA20" s="62"/>
      <c r="TSB20" s="62"/>
      <c r="TSC20" s="62"/>
      <c r="TSD20" s="62"/>
      <c r="TSE20" s="62"/>
      <c r="TSF20" s="62"/>
      <c r="TSG20" s="62"/>
      <c r="TSH20" s="62"/>
      <c r="TSI20" s="62"/>
      <c r="TSJ20" s="62"/>
      <c r="TSK20" s="62"/>
      <c r="TSL20" s="62"/>
      <c r="TSM20" s="62"/>
      <c r="TSN20" s="62"/>
      <c r="TSO20" s="62"/>
      <c r="TSP20" s="62"/>
      <c r="TSQ20" s="62"/>
      <c r="TSR20" s="62"/>
      <c r="TSS20" s="62"/>
      <c r="TST20" s="62"/>
      <c r="TSU20" s="62"/>
      <c r="TSV20" s="62"/>
      <c r="TSW20" s="62"/>
      <c r="TSX20" s="62"/>
      <c r="TSY20" s="62"/>
      <c r="TSZ20" s="62"/>
      <c r="TTA20" s="62"/>
      <c r="TTB20" s="62"/>
      <c r="TTC20" s="62"/>
      <c r="TTD20" s="62"/>
      <c r="TTE20" s="62"/>
      <c r="TTF20" s="62"/>
      <c r="TTG20" s="62"/>
      <c r="TTH20" s="62"/>
      <c r="TTI20" s="62"/>
      <c r="TTJ20" s="62"/>
      <c r="TTK20" s="62"/>
      <c r="TTL20" s="62"/>
      <c r="TTM20" s="62"/>
      <c r="TTN20" s="62"/>
      <c r="TTO20" s="62"/>
      <c r="TTP20" s="62"/>
      <c r="TTQ20" s="62"/>
      <c r="TTR20" s="62"/>
      <c r="TTS20" s="62"/>
      <c r="TTT20" s="62"/>
      <c r="TTU20" s="62"/>
      <c r="TTV20" s="62"/>
      <c r="TTW20" s="62"/>
      <c r="TTX20" s="62"/>
      <c r="TTY20" s="62"/>
      <c r="TTZ20" s="62"/>
      <c r="TUA20" s="62"/>
      <c r="TUB20" s="62"/>
      <c r="TUC20" s="62"/>
      <c r="TUD20" s="62"/>
      <c r="TUE20" s="62"/>
      <c r="TUF20" s="62"/>
      <c r="TUG20" s="62"/>
      <c r="TUH20" s="62"/>
      <c r="TUI20" s="62"/>
      <c r="TUJ20" s="62"/>
      <c r="TUK20" s="62"/>
      <c r="TUL20" s="62"/>
      <c r="TUM20" s="62"/>
      <c r="TUN20" s="62"/>
      <c r="TUO20" s="62"/>
      <c r="TUP20" s="62"/>
      <c r="TUQ20" s="62"/>
      <c r="TUR20" s="62"/>
      <c r="TUS20" s="62"/>
      <c r="TUT20" s="62"/>
      <c r="TUU20" s="62"/>
      <c r="TUV20" s="62"/>
      <c r="TUW20" s="62"/>
      <c r="TUX20" s="62"/>
      <c r="TUY20" s="62"/>
      <c r="TUZ20" s="62"/>
      <c r="TVA20" s="62"/>
      <c r="TVB20" s="62"/>
      <c r="TVC20" s="62"/>
      <c r="TVD20" s="62"/>
      <c r="TVE20" s="62"/>
      <c r="TVF20" s="62"/>
      <c r="TVG20" s="62"/>
      <c r="TVH20" s="62"/>
      <c r="TVI20" s="62"/>
      <c r="TVJ20" s="62"/>
      <c r="TVK20" s="62"/>
      <c r="TVL20" s="62"/>
      <c r="TVM20" s="62"/>
      <c r="TVN20" s="62"/>
      <c r="TVO20" s="62"/>
      <c r="TVP20" s="62"/>
      <c r="TVQ20" s="62"/>
      <c r="TVR20" s="62"/>
      <c r="TVS20" s="62"/>
      <c r="TVT20" s="62"/>
      <c r="TVU20" s="62"/>
      <c r="TVV20" s="62"/>
      <c r="TVW20" s="62"/>
      <c r="TVX20" s="62"/>
      <c r="TVY20" s="62"/>
      <c r="TVZ20" s="62"/>
      <c r="TWA20" s="62"/>
      <c r="TWB20" s="62"/>
      <c r="TWC20" s="62"/>
      <c r="TWD20" s="62"/>
      <c r="TWE20" s="62"/>
      <c r="TWF20" s="62"/>
      <c r="TWG20" s="62"/>
      <c r="TWH20" s="62"/>
      <c r="TWI20" s="62"/>
      <c r="TWJ20" s="62"/>
      <c r="TWK20" s="62"/>
      <c r="TWL20" s="62"/>
      <c r="TWM20" s="62"/>
      <c r="TWN20" s="62"/>
      <c r="TWO20" s="62"/>
      <c r="TWP20" s="62"/>
      <c r="TWQ20" s="62"/>
      <c r="TWR20" s="62"/>
      <c r="TWS20" s="62"/>
      <c r="TWT20" s="62"/>
      <c r="TWU20" s="62"/>
      <c r="TWV20" s="62"/>
      <c r="TWW20" s="62"/>
      <c r="TWX20" s="62"/>
      <c r="TWY20" s="62"/>
      <c r="TWZ20" s="62"/>
      <c r="TXA20" s="62"/>
      <c r="TXB20" s="62"/>
      <c r="TXC20" s="62"/>
      <c r="TXD20" s="62"/>
      <c r="TXE20" s="62"/>
      <c r="TXF20" s="62"/>
      <c r="TXG20" s="62"/>
      <c r="TXH20" s="62"/>
      <c r="TXI20" s="62"/>
      <c r="TXJ20" s="62"/>
      <c r="TXK20" s="62"/>
      <c r="TXL20" s="62"/>
      <c r="TXM20" s="62"/>
      <c r="TXN20" s="62"/>
      <c r="TXO20" s="62"/>
      <c r="TXP20" s="62"/>
      <c r="TXQ20" s="62"/>
      <c r="TXR20" s="62"/>
      <c r="TXS20" s="62"/>
      <c r="TXT20" s="62"/>
      <c r="TXU20" s="62"/>
      <c r="TXV20" s="62"/>
      <c r="TXW20" s="62"/>
      <c r="TXX20" s="62"/>
      <c r="TXY20" s="62"/>
      <c r="TXZ20" s="62"/>
      <c r="TYA20" s="62"/>
      <c r="TYB20" s="62"/>
      <c r="TYC20" s="62"/>
      <c r="TYD20" s="62"/>
      <c r="TYE20" s="62"/>
      <c r="TYF20" s="62"/>
      <c r="TYG20" s="62"/>
      <c r="TYH20" s="62"/>
      <c r="TYI20" s="62"/>
      <c r="TYJ20" s="62"/>
      <c r="TYK20" s="62"/>
      <c r="TYL20" s="62"/>
      <c r="TYM20" s="62"/>
      <c r="TYN20" s="62"/>
      <c r="TYO20" s="62"/>
      <c r="TYP20" s="62"/>
      <c r="TYQ20" s="62"/>
      <c r="TYR20" s="62"/>
      <c r="TYS20" s="62"/>
      <c r="TYT20" s="62"/>
      <c r="TYU20" s="62"/>
      <c r="TYV20" s="62"/>
      <c r="TYW20" s="62"/>
      <c r="TYX20" s="62"/>
      <c r="TYY20" s="62"/>
      <c r="TYZ20" s="62"/>
      <c r="TZA20" s="62"/>
      <c r="TZB20" s="62"/>
      <c r="TZC20" s="62"/>
      <c r="TZD20" s="62"/>
      <c r="TZE20" s="62"/>
      <c r="TZF20" s="62"/>
      <c r="TZG20" s="62"/>
      <c r="TZH20" s="62"/>
      <c r="TZI20" s="62"/>
      <c r="TZJ20" s="62"/>
      <c r="TZK20" s="62"/>
      <c r="TZL20" s="62"/>
      <c r="TZM20" s="62"/>
      <c r="TZN20" s="62"/>
      <c r="TZO20" s="62"/>
      <c r="TZP20" s="62"/>
      <c r="TZQ20" s="62"/>
      <c r="TZR20" s="62"/>
      <c r="TZS20" s="62"/>
      <c r="TZT20" s="62"/>
      <c r="TZU20" s="62"/>
      <c r="TZV20" s="62"/>
      <c r="TZW20" s="62"/>
      <c r="TZX20" s="62"/>
      <c r="TZY20" s="62"/>
      <c r="TZZ20" s="62"/>
      <c r="UAA20" s="62"/>
      <c r="UAB20" s="62"/>
      <c r="UAC20" s="62"/>
      <c r="UAD20" s="62"/>
      <c r="UAE20" s="62"/>
      <c r="UAF20" s="62"/>
      <c r="UAG20" s="62"/>
      <c r="UAH20" s="62"/>
      <c r="UAI20" s="62"/>
      <c r="UAJ20" s="62"/>
      <c r="UAK20" s="62"/>
      <c r="UAL20" s="62"/>
      <c r="UAM20" s="62"/>
      <c r="UAN20" s="62"/>
      <c r="UAO20" s="62"/>
      <c r="UAP20" s="62"/>
      <c r="UAQ20" s="62"/>
      <c r="UAR20" s="62"/>
      <c r="UAS20" s="62"/>
      <c r="UAT20" s="62"/>
      <c r="UAU20" s="62"/>
      <c r="UAV20" s="62"/>
      <c r="UAW20" s="62"/>
      <c r="UAX20" s="62"/>
      <c r="UAY20" s="62"/>
      <c r="UAZ20" s="62"/>
      <c r="UBA20" s="62"/>
      <c r="UBB20" s="62"/>
      <c r="UBC20" s="62"/>
      <c r="UBD20" s="62"/>
      <c r="UBE20" s="62"/>
      <c r="UBF20" s="62"/>
      <c r="UBG20" s="62"/>
      <c r="UBH20" s="62"/>
      <c r="UBI20" s="62"/>
      <c r="UBJ20" s="62"/>
      <c r="UBK20" s="62"/>
      <c r="UBL20" s="62"/>
      <c r="UBM20" s="62"/>
      <c r="UBN20" s="62"/>
      <c r="UBO20" s="62"/>
      <c r="UBP20" s="62"/>
      <c r="UBQ20" s="62"/>
      <c r="UBR20" s="62"/>
      <c r="UBS20" s="62"/>
      <c r="UBT20" s="62"/>
      <c r="UBU20" s="62"/>
      <c r="UBV20" s="62"/>
      <c r="UBW20" s="62"/>
      <c r="UBX20" s="62"/>
      <c r="UBY20" s="62"/>
      <c r="UBZ20" s="62"/>
      <c r="UCA20" s="62"/>
      <c r="UCB20" s="62"/>
      <c r="UCC20" s="62"/>
      <c r="UCD20" s="62"/>
      <c r="UCE20" s="62"/>
      <c r="UCF20" s="62"/>
      <c r="UCG20" s="62"/>
      <c r="UCH20" s="62"/>
      <c r="UCI20" s="62"/>
      <c r="UCJ20" s="62"/>
      <c r="UCK20" s="62"/>
      <c r="UCL20" s="62"/>
      <c r="UCM20" s="62"/>
      <c r="UCN20" s="62"/>
      <c r="UCO20" s="62"/>
      <c r="UCP20" s="62"/>
      <c r="UCQ20" s="62"/>
      <c r="UCR20" s="62"/>
      <c r="UCS20" s="62"/>
      <c r="UCT20" s="62"/>
      <c r="UCU20" s="62"/>
      <c r="UCV20" s="62"/>
      <c r="UCW20" s="62"/>
      <c r="UCX20" s="62"/>
      <c r="UCY20" s="62"/>
      <c r="UCZ20" s="62"/>
      <c r="UDA20" s="62"/>
      <c r="UDB20" s="62"/>
      <c r="UDC20" s="62"/>
      <c r="UDD20" s="62"/>
      <c r="UDE20" s="62"/>
      <c r="UDF20" s="62"/>
      <c r="UDG20" s="62"/>
      <c r="UDH20" s="62"/>
      <c r="UDI20" s="62"/>
      <c r="UDJ20" s="62"/>
      <c r="UDK20" s="62"/>
      <c r="UDL20" s="62"/>
      <c r="UDM20" s="62"/>
      <c r="UDN20" s="62"/>
      <c r="UDO20" s="62"/>
      <c r="UDP20" s="62"/>
      <c r="UDQ20" s="62"/>
      <c r="UDR20" s="62"/>
      <c r="UDS20" s="62"/>
      <c r="UDT20" s="62"/>
      <c r="UDU20" s="62"/>
      <c r="UDV20" s="62"/>
      <c r="UDW20" s="62"/>
      <c r="UDX20" s="62"/>
      <c r="UDY20" s="62"/>
      <c r="UDZ20" s="62"/>
      <c r="UEA20" s="62"/>
      <c r="UEB20" s="62"/>
      <c r="UEC20" s="62"/>
      <c r="UED20" s="62"/>
      <c r="UEE20" s="62"/>
      <c r="UEF20" s="62"/>
      <c r="UEG20" s="62"/>
      <c r="UEH20" s="62"/>
      <c r="UEI20" s="62"/>
      <c r="UEJ20" s="62"/>
      <c r="UEK20" s="62"/>
      <c r="UEL20" s="62"/>
      <c r="UEM20" s="62"/>
      <c r="UEN20" s="62"/>
      <c r="UEO20" s="62"/>
      <c r="UEP20" s="62"/>
      <c r="UEQ20" s="62"/>
      <c r="UER20" s="62"/>
      <c r="UES20" s="62"/>
      <c r="UET20" s="62"/>
      <c r="UEU20" s="62"/>
      <c r="UEV20" s="62"/>
      <c r="UEW20" s="62"/>
      <c r="UEX20" s="62"/>
      <c r="UEY20" s="62"/>
      <c r="UEZ20" s="62"/>
      <c r="UFA20" s="62"/>
      <c r="UFB20" s="62"/>
      <c r="UFC20" s="62"/>
      <c r="UFD20" s="62"/>
      <c r="UFE20" s="62"/>
      <c r="UFF20" s="62"/>
      <c r="UFG20" s="62"/>
      <c r="UFH20" s="62"/>
      <c r="UFI20" s="62"/>
      <c r="UFJ20" s="62"/>
      <c r="UFK20" s="62"/>
      <c r="UFL20" s="62"/>
      <c r="UFM20" s="62"/>
      <c r="UFN20" s="62"/>
      <c r="UFO20" s="62"/>
      <c r="UFP20" s="62"/>
      <c r="UFQ20" s="62"/>
      <c r="UFR20" s="62"/>
      <c r="UFS20" s="62"/>
      <c r="UFT20" s="62"/>
      <c r="UFU20" s="62"/>
      <c r="UFV20" s="62"/>
      <c r="UFW20" s="62"/>
      <c r="UFX20" s="62"/>
      <c r="UFY20" s="62"/>
      <c r="UFZ20" s="62"/>
      <c r="UGA20" s="62"/>
      <c r="UGB20" s="62"/>
      <c r="UGC20" s="62"/>
      <c r="UGD20" s="62"/>
      <c r="UGE20" s="62"/>
      <c r="UGF20" s="62"/>
      <c r="UGG20" s="62"/>
      <c r="UGH20" s="62"/>
      <c r="UGI20" s="62"/>
      <c r="UGJ20" s="62"/>
      <c r="UGK20" s="62"/>
      <c r="UGL20" s="62"/>
      <c r="UGM20" s="62"/>
      <c r="UGN20" s="62"/>
      <c r="UGO20" s="62"/>
      <c r="UGP20" s="62"/>
      <c r="UGQ20" s="62"/>
      <c r="UGR20" s="62"/>
      <c r="UGS20" s="62"/>
      <c r="UGT20" s="62"/>
      <c r="UGU20" s="62"/>
      <c r="UGV20" s="62"/>
      <c r="UGW20" s="62"/>
      <c r="UGX20" s="62"/>
      <c r="UGY20" s="62"/>
      <c r="UGZ20" s="62"/>
      <c r="UHA20" s="62"/>
      <c r="UHB20" s="62"/>
      <c r="UHC20" s="62"/>
      <c r="UHD20" s="62"/>
      <c r="UHE20" s="62"/>
      <c r="UHF20" s="62"/>
      <c r="UHG20" s="62"/>
      <c r="UHH20" s="62"/>
      <c r="UHI20" s="62"/>
      <c r="UHJ20" s="62"/>
      <c r="UHK20" s="62"/>
      <c r="UHL20" s="62"/>
      <c r="UHM20" s="62"/>
      <c r="UHN20" s="62"/>
      <c r="UHO20" s="62"/>
      <c r="UHP20" s="62"/>
      <c r="UHQ20" s="62"/>
      <c r="UHR20" s="62"/>
      <c r="UHS20" s="62"/>
      <c r="UHT20" s="62"/>
      <c r="UHU20" s="62"/>
      <c r="UHV20" s="62"/>
      <c r="UHW20" s="62"/>
      <c r="UHX20" s="62"/>
      <c r="UHY20" s="62"/>
      <c r="UHZ20" s="62"/>
      <c r="UIA20" s="62"/>
      <c r="UIB20" s="62"/>
      <c r="UIC20" s="62"/>
      <c r="UID20" s="62"/>
      <c r="UIE20" s="62"/>
      <c r="UIF20" s="62"/>
      <c r="UIG20" s="62"/>
      <c r="UIH20" s="62"/>
      <c r="UII20" s="62"/>
      <c r="UIJ20" s="62"/>
      <c r="UIK20" s="62"/>
      <c r="UIL20" s="62"/>
      <c r="UIM20" s="62"/>
      <c r="UIN20" s="62"/>
      <c r="UIO20" s="62"/>
      <c r="UIP20" s="62"/>
      <c r="UIQ20" s="62"/>
      <c r="UIR20" s="62"/>
      <c r="UIS20" s="62"/>
      <c r="UIT20" s="62"/>
      <c r="UIU20" s="62"/>
      <c r="UIV20" s="62"/>
      <c r="UIW20" s="62"/>
      <c r="UIX20" s="62"/>
      <c r="UIY20" s="62"/>
      <c r="UIZ20" s="62"/>
      <c r="UJA20" s="62"/>
      <c r="UJB20" s="62"/>
      <c r="UJC20" s="62"/>
      <c r="UJD20" s="62"/>
      <c r="UJE20" s="62"/>
      <c r="UJF20" s="62"/>
      <c r="UJG20" s="62"/>
      <c r="UJH20" s="62"/>
      <c r="UJI20" s="62"/>
      <c r="UJJ20" s="62"/>
      <c r="UJK20" s="62"/>
      <c r="UJL20" s="62"/>
      <c r="UJM20" s="62"/>
      <c r="UJN20" s="62"/>
      <c r="UJO20" s="62"/>
      <c r="UJP20" s="62"/>
      <c r="UJQ20" s="62"/>
      <c r="UJR20" s="62"/>
      <c r="UJS20" s="62"/>
      <c r="UJT20" s="62"/>
      <c r="UJU20" s="62"/>
      <c r="UJV20" s="62"/>
      <c r="UJW20" s="62"/>
      <c r="UJX20" s="62"/>
      <c r="UJY20" s="62"/>
      <c r="UJZ20" s="62"/>
      <c r="UKA20" s="62"/>
      <c r="UKB20" s="62"/>
      <c r="UKC20" s="62"/>
      <c r="UKD20" s="62"/>
      <c r="UKE20" s="62"/>
      <c r="UKF20" s="62"/>
      <c r="UKG20" s="62"/>
      <c r="UKH20" s="62"/>
      <c r="UKI20" s="62"/>
      <c r="UKJ20" s="62"/>
      <c r="UKK20" s="62"/>
      <c r="UKL20" s="62"/>
      <c r="UKM20" s="62"/>
      <c r="UKN20" s="62"/>
      <c r="UKO20" s="62"/>
      <c r="UKP20" s="62"/>
      <c r="UKQ20" s="62"/>
      <c r="UKR20" s="62"/>
      <c r="UKS20" s="62"/>
      <c r="UKT20" s="62"/>
      <c r="UKU20" s="62"/>
      <c r="UKV20" s="62"/>
      <c r="UKW20" s="62"/>
      <c r="UKX20" s="62"/>
      <c r="UKY20" s="62"/>
      <c r="UKZ20" s="62"/>
      <c r="ULA20" s="62"/>
      <c r="ULB20" s="62"/>
      <c r="ULC20" s="62"/>
      <c r="ULD20" s="62"/>
      <c r="ULE20" s="62"/>
      <c r="ULF20" s="62"/>
      <c r="ULG20" s="62"/>
      <c r="ULH20" s="62"/>
      <c r="ULI20" s="62"/>
      <c r="ULJ20" s="62"/>
      <c r="ULK20" s="62"/>
      <c r="ULL20" s="62"/>
      <c r="ULM20" s="62"/>
      <c r="ULN20" s="62"/>
      <c r="ULO20" s="62"/>
      <c r="ULP20" s="62"/>
      <c r="ULQ20" s="62"/>
      <c r="ULR20" s="62"/>
      <c r="ULS20" s="62"/>
      <c r="ULT20" s="62"/>
      <c r="ULU20" s="62"/>
      <c r="ULV20" s="62"/>
      <c r="ULW20" s="62"/>
      <c r="ULX20" s="62"/>
      <c r="ULY20" s="62"/>
      <c r="ULZ20" s="62"/>
      <c r="UMA20" s="62"/>
      <c r="UMB20" s="62"/>
      <c r="UMC20" s="62"/>
      <c r="UMD20" s="62"/>
      <c r="UME20" s="62"/>
      <c r="UMF20" s="62"/>
      <c r="UMG20" s="62"/>
      <c r="UMH20" s="62"/>
      <c r="UMI20" s="62"/>
      <c r="UMJ20" s="62"/>
      <c r="UMK20" s="62"/>
      <c r="UML20" s="62"/>
      <c r="UMM20" s="62"/>
      <c r="UMN20" s="62"/>
      <c r="UMO20" s="62"/>
      <c r="UMP20" s="62"/>
      <c r="UMQ20" s="62"/>
      <c r="UMR20" s="62"/>
      <c r="UMS20" s="62"/>
      <c r="UMT20" s="62"/>
      <c r="UMU20" s="62"/>
      <c r="UMV20" s="62"/>
      <c r="UMW20" s="62"/>
      <c r="UMX20" s="62"/>
      <c r="UMY20" s="62"/>
      <c r="UMZ20" s="62"/>
      <c r="UNA20" s="62"/>
      <c r="UNB20" s="62"/>
      <c r="UNC20" s="62"/>
      <c r="UND20" s="62"/>
      <c r="UNE20" s="62"/>
      <c r="UNF20" s="62"/>
      <c r="UNG20" s="62"/>
      <c r="UNH20" s="62"/>
      <c r="UNI20" s="62"/>
      <c r="UNJ20" s="62"/>
      <c r="UNK20" s="62"/>
      <c r="UNL20" s="62"/>
      <c r="UNM20" s="62"/>
      <c r="UNN20" s="62"/>
      <c r="UNO20" s="62"/>
      <c r="UNP20" s="62"/>
      <c r="UNQ20" s="62"/>
      <c r="UNR20" s="62"/>
      <c r="UNS20" s="62"/>
      <c r="UNT20" s="62"/>
      <c r="UNU20" s="62"/>
      <c r="UNV20" s="62"/>
      <c r="UNW20" s="62"/>
      <c r="UNX20" s="62"/>
      <c r="UNY20" s="62"/>
      <c r="UNZ20" s="62"/>
      <c r="UOA20" s="62"/>
      <c r="UOB20" s="62"/>
      <c r="UOC20" s="62"/>
      <c r="UOD20" s="62"/>
      <c r="UOE20" s="62"/>
      <c r="UOF20" s="62"/>
      <c r="UOG20" s="62"/>
      <c r="UOH20" s="62"/>
      <c r="UOI20" s="62"/>
      <c r="UOJ20" s="62"/>
      <c r="UOK20" s="62"/>
      <c r="UOL20" s="62"/>
      <c r="UOM20" s="62"/>
      <c r="UON20" s="62"/>
      <c r="UOO20" s="62"/>
      <c r="UOP20" s="62"/>
      <c r="UOQ20" s="62"/>
      <c r="UOR20" s="62"/>
      <c r="UOS20" s="62"/>
      <c r="UOT20" s="62"/>
      <c r="UOU20" s="62"/>
      <c r="UOV20" s="62"/>
      <c r="UOW20" s="62"/>
      <c r="UOX20" s="62"/>
      <c r="UOY20" s="62"/>
      <c r="UOZ20" s="62"/>
      <c r="UPA20" s="62"/>
      <c r="UPB20" s="62"/>
      <c r="UPC20" s="62"/>
      <c r="UPD20" s="62"/>
      <c r="UPE20" s="62"/>
      <c r="UPF20" s="62"/>
      <c r="UPG20" s="62"/>
      <c r="UPH20" s="62"/>
      <c r="UPI20" s="62"/>
      <c r="UPJ20" s="62"/>
      <c r="UPK20" s="62"/>
      <c r="UPL20" s="62"/>
      <c r="UPM20" s="62"/>
      <c r="UPN20" s="62"/>
      <c r="UPO20" s="62"/>
      <c r="UPP20" s="62"/>
      <c r="UPQ20" s="62"/>
      <c r="UPR20" s="62"/>
      <c r="UPS20" s="62"/>
      <c r="UPT20" s="62"/>
      <c r="UPU20" s="62"/>
      <c r="UPV20" s="62"/>
      <c r="UPW20" s="62"/>
      <c r="UPX20" s="62"/>
      <c r="UPY20" s="62"/>
      <c r="UPZ20" s="62"/>
      <c r="UQA20" s="62"/>
      <c r="UQB20" s="62"/>
      <c r="UQC20" s="62"/>
      <c r="UQD20" s="62"/>
      <c r="UQE20" s="62"/>
      <c r="UQF20" s="62"/>
      <c r="UQG20" s="62"/>
      <c r="UQH20" s="62"/>
      <c r="UQI20" s="62"/>
      <c r="UQJ20" s="62"/>
      <c r="UQK20" s="62"/>
      <c r="UQL20" s="62"/>
      <c r="UQM20" s="62"/>
      <c r="UQN20" s="62"/>
      <c r="UQO20" s="62"/>
      <c r="UQP20" s="62"/>
      <c r="UQQ20" s="62"/>
      <c r="UQR20" s="62"/>
      <c r="UQS20" s="62"/>
      <c r="UQT20" s="62"/>
      <c r="UQU20" s="62"/>
      <c r="UQV20" s="62"/>
      <c r="UQW20" s="62"/>
      <c r="UQX20" s="62"/>
      <c r="UQY20" s="62"/>
      <c r="UQZ20" s="62"/>
      <c r="URA20" s="62"/>
      <c r="URB20" s="62"/>
      <c r="URC20" s="62"/>
      <c r="URD20" s="62"/>
      <c r="URE20" s="62"/>
      <c r="URF20" s="62"/>
      <c r="URG20" s="62"/>
      <c r="URH20" s="62"/>
      <c r="URI20" s="62"/>
      <c r="URJ20" s="62"/>
      <c r="URK20" s="62"/>
      <c r="URL20" s="62"/>
      <c r="URM20" s="62"/>
      <c r="URN20" s="62"/>
      <c r="URO20" s="62"/>
      <c r="URP20" s="62"/>
      <c r="URQ20" s="62"/>
      <c r="URR20" s="62"/>
      <c r="URS20" s="62"/>
      <c r="URT20" s="62"/>
      <c r="URU20" s="62"/>
      <c r="URV20" s="62"/>
      <c r="URW20" s="62"/>
      <c r="URX20" s="62"/>
      <c r="URY20" s="62"/>
      <c r="URZ20" s="62"/>
      <c r="USA20" s="62"/>
      <c r="USB20" s="62"/>
      <c r="USC20" s="62"/>
      <c r="USD20" s="62"/>
      <c r="USE20" s="62"/>
      <c r="USF20" s="62"/>
      <c r="USG20" s="62"/>
      <c r="USH20" s="62"/>
      <c r="USI20" s="62"/>
      <c r="USJ20" s="62"/>
      <c r="USK20" s="62"/>
      <c r="USL20" s="62"/>
      <c r="USM20" s="62"/>
      <c r="USN20" s="62"/>
      <c r="USO20" s="62"/>
      <c r="USP20" s="62"/>
      <c r="USQ20" s="62"/>
      <c r="USR20" s="62"/>
      <c r="USS20" s="62"/>
      <c r="UST20" s="62"/>
      <c r="USU20" s="62"/>
      <c r="USV20" s="62"/>
      <c r="USW20" s="62"/>
      <c r="USX20" s="62"/>
      <c r="USY20" s="62"/>
      <c r="USZ20" s="62"/>
      <c r="UTA20" s="62"/>
      <c r="UTB20" s="62"/>
      <c r="UTC20" s="62"/>
      <c r="UTD20" s="62"/>
      <c r="UTE20" s="62"/>
      <c r="UTF20" s="62"/>
      <c r="UTG20" s="62"/>
      <c r="UTH20" s="62"/>
      <c r="UTI20" s="62"/>
      <c r="UTJ20" s="62"/>
      <c r="UTK20" s="62"/>
      <c r="UTL20" s="62"/>
      <c r="UTM20" s="62"/>
      <c r="UTN20" s="62"/>
      <c r="UTO20" s="62"/>
      <c r="UTP20" s="62"/>
      <c r="UTQ20" s="62"/>
      <c r="UTR20" s="62"/>
      <c r="UTS20" s="62"/>
      <c r="UTT20" s="62"/>
      <c r="UTU20" s="62"/>
      <c r="UTV20" s="62"/>
      <c r="UTW20" s="62"/>
      <c r="UTX20" s="62"/>
      <c r="UTY20" s="62"/>
      <c r="UTZ20" s="62"/>
      <c r="UUA20" s="62"/>
      <c r="UUB20" s="62"/>
      <c r="UUC20" s="62"/>
      <c r="UUD20" s="62"/>
      <c r="UUE20" s="62"/>
      <c r="UUF20" s="62"/>
      <c r="UUG20" s="62"/>
      <c r="UUH20" s="62"/>
      <c r="UUI20" s="62"/>
      <c r="UUJ20" s="62"/>
      <c r="UUK20" s="62"/>
      <c r="UUL20" s="62"/>
      <c r="UUM20" s="62"/>
      <c r="UUN20" s="62"/>
      <c r="UUO20" s="62"/>
      <c r="UUP20" s="62"/>
      <c r="UUQ20" s="62"/>
      <c r="UUR20" s="62"/>
      <c r="UUS20" s="62"/>
      <c r="UUT20" s="62"/>
      <c r="UUU20" s="62"/>
      <c r="UUV20" s="62"/>
      <c r="UUW20" s="62"/>
      <c r="UUX20" s="62"/>
      <c r="UUY20" s="62"/>
      <c r="UUZ20" s="62"/>
      <c r="UVA20" s="62"/>
      <c r="UVB20" s="62"/>
      <c r="UVC20" s="62"/>
      <c r="UVD20" s="62"/>
      <c r="UVE20" s="62"/>
      <c r="UVF20" s="62"/>
      <c r="UVG20" s="62"/>
      <c r="UVH20" s="62"/>
      <c r="UVI20" s="62"/>
      <c r="UVJ20" s="62"/>
      <c r="UVK20" s="62"/>
      <c r="UVL20" s="62"/>
      <c r="UVM20" s="62"/>
      <c r="UVN20" s="62"/>
      <c r="UVO20" s="62"/>
      <c r="UVP20" s="62"/>
      <c r="UVQ20" s="62"/>
      <c r="UVR20" s="62"/>
      <c r="UVS20" s="62"/>
      <c r="UVT20" s="62"/>
      <c r="UVU20" s="62"/>
      <c r="UVV20" s="62"/>
      <c r="UVW20" s="62"/>
      <c r="UVX20" s="62"/>
      <c r="UVY20" s="62"/>
      <c r="UVZ20" s="62"/>
      <c r="UWA20" s="62"/>
      <c r="UWB20" s="62"/>
      <c r="UWC20" s="62"/>
      <c r="UWD20" s="62"/>
      <c r="UWE20" s="62"/>
      <c r="UWF20" s="62"/>
      <c r="UWG20" s="62"/>
      <c r="UWH20" s="62"/>
      <c r="UWI20" s="62"/>
      <c r="UWJ20" s="62"/>
      <c r="UWK20" s="62"/>
      <c r="UWL20" s="62"/>
      <c r="UWM20" s="62"/>
      <c r="UWN20" s="62"/>
      <c r="UWO20" s="62"/>
      <c r="UWP20" s="62"/>
      <c r="UWQ20" s="62"/>
      <c r="UWR20" s="62"/>
      <c r="UWS20" s="62"/>
      <c r="UWT20" s="62"/>
      <c r="UWU20" s="62"/>
      <c r="UWV20" s="62"/>
      <c r="UWW20" s="62"/>
      <c r="UWX20" s="62"/>
      <c r="UWY20" s="62"/>
      <c r="UWZ20" s="62"/>
      <c r="UXA20" s="62"/>
      <c r="UXB20" s="62"/>
      <c r="UXC20" s="62"/>
      <c r="UXD20" s="62"/>
      <c r="UXE20" s="62"/>
      <c r="UXF20" s="62"/>
      <c r="UXG20" s="62"/>
      <c r="UXH20" s="62"/>
      <c r="UXI20" s="62"/>
      <c r="UXJ20" s="62"/>
      <c r="UXK20" s="62"/>
      <c r="UXL20" s="62"/>
      <c r="UXM20" s="62"/>
      <c r="UXN20" s="62"/>
      <c r="UXO20" s="62"/>
      <c r="UXP20" s="62"/>
      <c r="UXQ20" s="62"/>
      <c r="UXR20" s="62"/>
      <c r="UXS20" s="62"/>
      <c r="UXT20" s="62"/>
      <c r="UXU20" s="62"/>
      <c r="UXV20" s="62"/>
      <c r="UXW20" s="62"/>
      <c r="UXX20" s="62"/>
      <c r="UXY20" s="62"/>
      <c r="UXZ20" s="62"/>
      <c r="UYA20" s="62"/>
      <c r="UYB20" s="62"/>
      <c r="UYC20" s="62"/>
      <c r="UYD20" s="62"/>
      <c r="UYE20" s="62"/>
      <c r="UYF20" s="62"/>
      <c r="UYG20" s="62"/>
      <c r="UYH20" s="62"/>
      <c r="UYI20" s="62"/>
      <c r="UYJ20" s="62"/>
      <c r="UYK20" s="62"/>
      <c r="UYL20" s="62"/>
      <c r="UYM20" s="62"/>
      <c r="UYN20" s="62"/>
      <c r="UYO20" s="62"/>
      <c r="UYP20" s="62"/>
      <c r="UYQ20" s="62"/>
      <c r="UYR20" s="62"/>
      <c r="UYS20" s="62"/>
      <c r="UYT20" s="62"/>
      <c r="UYU20" s="62"/>
      <c r="UYV20" s="62"/>
      <c r="UYW20" s="62"/>
      <c r="UYX20" s="62"/>
      <c r="UYY20" s="62"/>
      <c r="UYZ20" s="62"/>
      <c r="UZA20" s="62"/>
      <c r="UZB20" s="62"/>
      <c r="UZC20" s="62"/>
      <c r="UZD20" s="62"/>
      <c r="UZE20" s="62"/>
      <c r="UZF20" s="62"/>
      <c r="UZG20" s="62"/>
      <c r="UZH20" s="62"/>
      <c r="UZI20" s="62"/>
      <c r="UZJ20" s="62"/>
      <c r="UZK20" s="62"/>
      <c r="UZL20" s="62"/>
      <c r="UZM20" s="62"/>
      <c r="UZN20" s="62"/>
      <c r="UZO20" s="62"/>
      <c r="UZP20" s="62"/>
      <c r="UZQ20" s="62"/>
      <c r="UZR20" s="62"/>
      <c r="UZS20" s="62"/>
      <c r="UZT20" s="62"/>
      <c r="UZU20" s="62"/>
      <c r="UZV20" s="62"/>
      <c r="UZW20" s="62"/>
      <c r="UZX20" s="62"/>
      <c r="UZY20" s="62"/>
      <c r="UZZ20" s="62"/>
      <c r="VAA20" s="62"/>
      <c r="VAB20" s="62"/>
      <c r="VAC20" s="62"/>
      <c r="VAD20" s="62"/>
      <c r="VAE20" s="62"/>
      <c r="VAF20" s="62"/>
      <c r="VAG20" s="62"/>
      <c r="VAH20" s="62"/>
      <c r="VAI20" s="62"/>
      <c r="VAJ20" s="62"/>
      <c r="VAK20" s="62"/>
      <c r="VAL20" s="62"/>
      <c r="VAM20" s="62"/>
      <c r="VAN20" s="62"/>
      <c r="VAO20" s="62"/>
      <c r="VAP20" s="62"/>
      <c r="VAQ20" s="62"/>
      <c r="VAR20" s="62"/>
      <c r="VAS20" s="62"/>
      <c r="VAT20" s="62"/>
      <c r="VAU20" s="62"/>
      <c r="VAV20" s="62"/>
      <c r="VAW20" s="62"/>
      <c r="VAX20" s="62"/>
      <c r="VAY20" s="62"/>
      <c r="VAZ20" s="62"/>
      <c r="VBA20" s="62"/>
      <c r="VBB20" s="62"/>
      <c r="VBC20" s="62"/>
      <c r="VBD20" s="62"/>
      <c r="VBE20" s="62"/>
      <c r="VBF20" s="62"/>
      <c r="VBG20" s="62"/>
      <c r="VBH20" s="62"/>
      <c r="VBI20" s="62"/>
      <c r="VBJ20" s="62"/>
      <c r="VBK20" s="62"/>
      <c r="VBL20" s="62"/>
      <c r="VBM20" s="62"/>
      <c r="VBN20" s="62"/>
      <c r="VBO20" s="62"/>
      <c r="VBP20" s="62"/>
      <c r="VBQ20" s="62"/>
      <c r="VBR20" s="62"/>
      <c r="VBS20" s="62"/>
      <c r="VBT20" s="62"/>
      <c r="VBU20" s="62"/>
      <c r="VBV20" s="62"/>
      <c r="VBW20" s="62"/>
      <c r="VBX20" s="62"/>
      <c r="VBY20" s="62"/>
      <c r="VBZ20" s="62"/>
      <c r="VCA20" s="62"/>
      <c r="VCB20" s="62"/>
      <c r="VCC20" s="62"/>
      <c r="VCD20" s="62"/>
      <c r="VCE20" s="62"/>
      <c r="VCF20" s="62"/>
      <c r="VCG20" s="62"/>
      <c r="VCH20" s="62"/>
      <c r="VCI20" s="62"/>
      <c r="VCJ20" s="62"/>
      <c r="VCK20" s="62"/>
      <c r="VCL20" s="62"/>
      <c r="VCM20" s="62"/>
      <c r="VCN20" s="62"/>
      <c r="VCO20" s="62"/>
      <c r="VCP20" s="62"/>
      <c r="VCQ20" s="62"/>
      <c r="VCR20" s="62"/>
      <c r="VCS20" s="62"/>
      <c r="VCT20" s="62"/>
      <c r="VCU20" s="62"/>
      <c r="VCV20" s="62"/>
      <c r="VCW20" s="62"/>
      <c r="VCX20" s="62"/>
      <c r="VCY20" s="62"/>
      <c r="VCZ20" s="62"/>
      <c r="VDA20" s="62"/>
      <c r="VDB20" s="62"/>
      <c r="VDC20" s="62"/>
      <c r="VDD20" s="62"/>
      <c r="VDE20" s="62"/>
      <c r="VDF20" s="62"/>
      <c r="VDG20" s="62"/>
      <c r="VDH20" s="62"/>
      <c r="VDI20" s="62"/>
      <c r="VDJ20" s="62"/>
      <c r="VDK20" s="62"/>
      <c r="VDL20" s="62"/>
      <c r="VDM20" s="62"/>
      <c r="VDN20" s="62"/>
      <c r="VDO20" s="62"/>
      <c r="VDP20" s="62"/>
      <c r="VDQ20" s="62"/>
      <c r="VDR20" s="62"/>
      <c r="VDS20" s="62"/>
      <c r="VDT20" s="62"/>
      <c r="VDU20" s="62"/>
      <c r="VDV20" s="62"/>
      <c r="VDW20" s="62"/>
      <c r="VDX20" s="62"/>
      <c r="VDY20" s="62"/>
      <c r="VDZ20" s="62"/>
      <c r="VEA20" s="62"/>
      <c r="VEB20" s="62"/>
      <c r="VEC20" s="62"/>
      <c r="VED20" s="62"/>
      <c r="VEE20" s="62"/>
      <c r="VEF20" s="62"/>
      <c r="VEG20" s="62"/>
      <c r="VEH20" s="62"/>
      <c r="VEI20" s="62"/>
      <c r="VEJ20" s="62"/>
      <c r="VEK20" s="62"/>
      <c r="VEL20" s="62"/>
      <c r="VEM20" s="62"/>
      <c r="VEN20" s="62"/>
      <c r="VEO20" s="62"/>
      <c r="VEP20" s="62"/>
      <c r="VEQ20" s="62"/>
      <c r="VER20" s="62"/>
      <c r="VES20" s="62"/>
      <c r="VET20" s="62"/>
      <c r="VEU20" s="62"/>
      <c r="VEV20" s="62"/>
      <c r="VEW20" s="62"/>
      <c r="VEX20" s="62"/>
      <c r="VEY20" s="62"/>
      <c r="VEZ20" s="62"/>
      <c r="VFA20" s="62"/>
      <c r="VFB20" s="62"/>
      <c r="VFC20" s="62"/>
      <c r="VFD20" s="62"/>
      <c r="VFE20" s="62"/>
      <c r="VFF20" s="62"/>
      <c r="VFG20" s="62"/>
      <c r="VFH20" s="62"/>
      <c r="VFI20" s="62"/>
      <c r="VFJ20" s="62"/>
      <c r="VFK20" s="62"/>
      <c r="VFL20" s="62"/>
      <c r="VFM20" s="62"/>
      <c r="VFN20" s="62"/>
      <c r="VFO20" s="62"/>
      <c r="VFP20" s="62"/>
      <c r="VFQ20" s="62"/>
      <c r="VFR20" s="62"/>
      <c r="VFS20" s="62"/>
      <c r="VFT20" s="62"/>
      <c r="VFU20" s="62"/>
      <c r="VFV20" s="62"/>
      <c r="VFW20" s="62"/>
      <c r="VFX20" s="62"/>
      <c r="VFY20" s="62"/>
      <c r="VFZ20" s="62"/>
      <c r="VGA20" s="62"/>
      <c r="VGB20" s="62"/>
      <c r="VGC20" s="62"/>
      <c r="VGD20" s="62"/>
      <c r="VGE20" s="62"/>
      <c r="VGF20" s="62"/>
      <c r="VGG20" s="62"/>
      <c r="VGH20" s="62"/>
      <c r="VGI20" s="62"/>
      <c r="VGJ20" s="62"/>
      <c r="VGK20" s="62"/>
      <c r="VGL20" s="62"/>
      <c r="VGM20" s="62"/>
      <c r="VGN20" s="62"/>
      <c r="VGO20" s="62"/>
      <c r="VGP20" s="62"/>
      <c r="VGQ20" s="62"/>
      <c r="VGR20" s="62"/>
      <c r="VGS20" s="62"/>
      <c r="VGT20" s="62"/>
      <c r="VGU20" s="62"/>
      <c r="VGV20" s="62"/>
      <c r="VGW20" s="62"/>
      <c r="VGX20" s="62"/>
      <c r="VGY20" s="62"/>
      <c r="VGZ20" s="62"/>
      <c r="VHA20" s="62"/>
      <c r="VHB20" s="62"/>
      <c r="VHC20" s="62"/>
      <c r="VHD20" s="62"/>
      <c r="VHE20" s="62"/>
      <c r="VHF20" s="62"/>
      <c r="VHG20" s="62"/>
      <c r="VHH20" s="62"/>
      <c r="VHI20" s="62"/>
      <c r="VHJ20" s="62"/>
      <c r="VHK20" s="62"/>
      <c r="VHL20" s="62"/>
      <c r="VHM20" s="62"/>
      <c r="VHN20" s="62"/>
      <c r="VHO20" s="62"/>
      <c r="VHP20" s="62"/>
      <c r="VHQ20" s="62"/>
      <c r="VHR20" s="62"/>
      <c r="VHS20" s="62"/>
      <c r="VHT20" s="62"/>
      <c r="VHU20" s="62"/>
      <c r="VHV20" s="62"/>
      <c r="VHW20" s="62"/>
      <c r="VHX20" s="62"/>
      <c r="VHY20" s="62"/>
      <c r="VHZ20" s="62"/>
      <c r="VIA20" s="62"/>
      <c r="VIB20" s="62"/>
      <c r="VIC20" s="62"/>
      <c r="VID20" s="62"/>
      <c r="VIE20" s="62"/>
      <c r="VIF20" s="62"/>
      <c r="VIG20" s="62"/>
      <c r="VIH20" s="62"/>
      <c r="VII20" s="62"/>
      <c r="VIJ20" s="62"/>
      <c r="VIK20" s="62"/>
      <c r="VIL20" s="62"/>
      <c r="VIM20" s="62"/>
      <c r="VIN20" s="62"/>
      <c r="VIO20" s="62"/>
      <c r="VIP20" s="62"/>
      <c r="VIQ20" s="62"/>
      <c r="VIR20" s="62"/>
      <c r="VIS20" s="62"/>
      <c r="VIT20" s="62"/>
      <c r="VIU20" s="62"/>
      <c r="VIV20" s="62"/>
      <c r="VIW20" s="62"/>
      <c r="VIX20" s="62"/>
      <c r="VIY20" s="62"/>
      <c r="VIZ20" s="62"/>
      <c r="VJA20" s="62"/>
      <c r="VJB20" s="62"/>
      <c r="VJC20" s="62"/>
      <c r="VJD20" s="62"/>
      <c r="VJE20" s="62"/>
      <c r="VJF20" s="62"/>
      <c r="VJG20" s="62"/>
      <c r="VJH20" s="62"/>
      <c r="VJI20" s="62"/>
      <c r="VJJ20" s="62"/>
      <c r="VJK20" s="62"/>
      <c r="VJL20" s="62"/>
      <c r="VJM20" s="62"/>
      <c r="VJN20" s="62"/>
      <c r="VJO20" s="62"/>
      <c r="VJP20" s="62"/>
      <c r="VJQ20" s="62"/>
      <c r="VJR20" s="62"/>
      <c r="VJS20" s="62"/>
      <c r="VJT20" s="62"/>
      <c r="VJU20" s="62"/>
      <c r="VJV20" s="62"/>
      <c r="VJW20" s="62"/>
      <c r="VJX20" s="62"/>
      <c r="VJY20" s="62"/>
      <c r="VJZ20" s="62"/>
      <c r="VKA20" s="62"/>
      <c r="VKB20" s="62"/>
      <c r="VKC20" s="62"/>
      <c r="VKD20" s="62"/>
      <c r="VKE20" s="62"/>
      <c r="VKF20" s="62"/>
      <c r="VKG20" s="62"/>
      <c r="VKH20" s="62"/>
      <c r="VKI20" s="62"/>
      <c r="VKJ20" s="62"/>
      <c r="VKK20" s="62"/>
      <c r="VKL20" s="62"/>
      <c r="VKM20" s="62"/>
      <c r="VKN20" s="62"/>
      <c r="VKO20" s="62"/>
      <c r="VKP20" s="62"/>
      <c r="VKQ20" s="62"/>
      <c r="VKR20" s="62"/>
      <c r="VKS20" s="62"/>
      <c r="VKT20" s="62"/>
      <c r="VKU20" s="62"/>
      <c r="VKV20" s="62"/>
      <c r="VKW20" s="62"/>
      <c r="VKX20" s="62"/>
      <c r="VKY20" s="62"/>
      <c r="VKZ20" s="62"/>
      <c r="VLA20" s="62"/>
      <c r="VLB20" s="62"/>
      <c r="VLC20" s="62"/>
      <c r="VLD20" s="62"/>
      <c r="VLE20" s="62"/>
      <c r="VLF20" s="62"/>
      <c r="VLG20" s="62"/>
      <c r="VLH20" s="62"/>
      <c r="VLI20" s="62"/>
      <c r="VLJ20" s="62"/>
      <c r="VLK20" s="62"/>
      <c r="VLL20" s="62"/>
      <c r="VLM20" s="62"/>
      <c r="VLN20" s="62"/>
      <c r="VLO20" s="62"/>
      <c r="VLP20" s="62"/>
      <c r="VLQ20" s="62"/>
      <c r="VLR20" s="62"/>
      <c r="VLS20" s="62"/>
      <c r="VLT20" s="62"/>
      <c r="VLU20" s="62"/>
      <c r="VLV20" s="62"/>
      <c r="VLW20" s="62"/>
      <c r="VLX20" s="62"/>
      <c r="VLY20" s="62"/>
      <c r="VLZ20" s="62"/>
      <c r="VMA20" s="62"/>
      <c r="VMB20" s="62"/>
      <c r="VMC20" s="62"/>
      <c r="VMD20" s="62"/>
      <c r="VME20" s="62"/>
      <c r="VMF20" s="62"/>
      <c r="VMG20" s="62"/>
      <c r="VMH20" s="62"/>
      <c r="VMI20" s="62"/>
      <c r="VMJ20" s="62"/>
      <c r="VMK20" s="62"/>
      <c r="VML20" s="62"/>
      <c r="VMM20" s="62"/>
      <c r="VMN20" s="62"/>
      <c r="VMO20" s="62"/>
      <c r="VMP20" s="62"/>
      <c r="VMQ20" s="62"/>
      <c r="VMR20" s="62"/>
      <c r="VMS20" s="62"/>
      <c r="VMT20" s="62"/>
      <c r="VMU20" s="62"/>
      <c r="VMV20" s="62"/>
      <c r="VMW20" s="62"/>
      <c r="VMX20" s="62"/>
      <c r="VMY20" s="62"/>
      <c r="VMZ20" s="62"/>
      <c r="VNA20" s="62"/>
      <c r="VNB20" s="62"/>
      <c r="VNC20" s="62"/>
      <c r="VND20" s="62"/>
      <c r="VNE20" s="62"/>
      <c r="VNF20" s="62"/>
      <c r="VNG20" s="62"/>
      <c r="VNH20" s="62"/>
      <c r="VNI20" s="62"/>
      <c r="VNJ20" s="62"/>
      <c r="VNK20" s="62"/>
      <c r="VNL20" s="62"/>
      <c r="VNM20" s="62"/>
      <c r="VNN20" s="62"/>
      <c r="VNO20" s="62"/>
      <c r="VNP20" s="62"/>
      <c r="VNQ20" s="62"/>
      <c r="VNR20" s="62"/>
      <c r="VNS20" s="62"/>
      <c r="VNT20" s="62"/>
      <c r="VNU20" s="62"/>
      <c r="VNV20" s="62"/>
      <c r="VNW20" s="62"/>
      <c r="VNX20" s="62"/>
      <c r="VNY20" s="62"/>
      <c r="VNZ20" s="62"/>
      <c r="VOA20" s="62"/>
      <c r="VOB20" s="62"/>
      <c r="VOC20" s="62"/>
      <c r="VOD20" s="62"/>
      <c r="VOE20" s="62"/>
      <c r="VOF20" s="62"/>
      <c r="VOG20" s="62"/>
      <c r="VOH20" s="62"/>
      <c r="VOI20" s="62"/>
      <c r="VOJ20" s="62"/>
      <c r="VOK20" s="62"/>
      <c r="VOL20" s="62"/>
      <c r="VOM20" s="62"/>
      <c r="VON20" s="62"/>
      <c r="VOO20" s="62"/>
      <c r="VOP20" s="62"/>
      <c r="VOQ20" s="62"/>
      <c r="VOR20" s="62"/>
      <c r="VOS20" s="62"/>
      <c r="VOT20" s="62"/>
      <c r="VOU20" s="62"/>
      <c r="VOV20" s="62"/>
      <c r="VOW20" s="62"/>
      <c r="VOX20" s="62"/>
      <c r="VOY20" s="62"/>
      <c r="VOZ20" s="62"/>
      <c r="VPA20" s="62"/>
      <c r="VPB20" s="62"/>
      <c r="VPC20" s="62"/>
      <c r="VPD20" s="62"/>
      <c r="VPE20" s="62"/>
      <c r="VPF20" s="62"/>
      <c r="VPG20" s="62"/>
      <c r="VPH20" s="62"/>
      <c r="VPI20" s="62"/>
      <c r="VPJ20" s="62"/>
      <c r="VPK20" s="62"/>
      <c r="VPL20" s="62"/>
      <c r="VPM20" s="62"/>
      <c r="VPN20" s="62"/>
      <c r="VPO20" s="62"/>
      <c r="VPP20" s="62"/>
      <c r="VPQ20" s="62"/>
      <c r="VPR20" s="62"/>
      <c r="VPS20" s="62"/>
      <c r="VPT20" s="62"/>
      <c r="VPU20" s="62"/>
      <c r="VPV20" s="62"/>
      <c r="VPW20" s="62"/>
      <c r="VPX20" s="62"/>
      <c r="VPY20" s="62"/>
      <c r="VPZ20" s="62"/>
      <c r="VQA20" s="62"/>
      <c r="VQB20" s="62"/>
      <c r="VQC20" s="62"/>
      <c r="VQD20" s="62"/>
      <c r="VQE20" s="62"/>
      <c r="VQF20" s="62"/>
      <c r="VQG20" s="62"/>
      <c r="VQH20" s="62"/>
      <c r="VQI20" s="62"/>
      <c r="VQJ20" s="62"/>
      <c r="VQK20" s="62"/>
      <c r="VQL20" s="62"/>
      <c r="VQM20" s="62"/>
      <c r="VQN20" s="62"/>
      <c r="VQO20" s="62"/>
      <c r="VQP20" s="62"/>
      <c r="VQQ20" s="62"/>
      <c r="VQR20" s="62"/>
      <c r="VQS20" s="62"/>
      <c r="VQT20" s="62"/>
      <c r="VQU20" s="62"/>
      <c r="VQV20" s="62"/>
      <c r="VQW20" s="62"/>
      <c r="VQX20" s="62"/>
      <c r="VQY20" s="62"/>
      <c r="VQZ20" s="62"/>
      <c r="VRA20" s="62"/>
      <c r="VRB20" s="62"/>
      <c r="VRC20" s="62"/>
      <c r="VRD20" s="62"/>
      <c r="VRE20" s="62"/>
      <c r="VRF20" s="62"/>
      <c r="VRG20" s="62"/>
      <c r="VRH20" s="62"/>
      <c r="VRI20" s="62"/>
      <c r="VRJ20" s="62"/>
      <c r="VRK20" s="62"/>
      <c r="VRL20" s="62"/>
      <c r="VRM20" s="62"/>
      <c r="VRN20" s="62"/>
      <c r="VRO20" s="62"/>
      <c r="VRP20" s="62"/>
      <c r="VRQ20" s="62"/>
      <c r="VRR20" s="62"/>
      <c r="VRS20" s="62"/>
      <c r="VRT20" s="62"/>
      <c r="VRU20" s="62"/>
      <c r="VRV20" s="62"/>
      <c r="VRW20" s="62"/>
      <c r="VRX20" s="62"/>
      <c r="VRY20" s="62"/>
      <c r="VRZ20" s="62"/>
      <c r="VSA20" s="62"/>
      <c r="VSB20" s="62"/>
      <c r="VSC20" s="62"/>
      <c r="VSD20" s="62"/>
      <c r="VSE20" s="62"/>
      <c r="VSF20" s="62"/>
      <c r="VSG20" s="62"/>
      <c r="VSH20" s="62"/>
      <c r="VSI20" s="62"/>
      <c r="VSJ20" s="62"/>
      <c r="VSK20" s="62"/>
      <c r="VSL20" s="62"/>
      <c r="VSM20" s="62"/>
      <c r="VSN20" s="62"/>
      <c r="VSO20" s="62"/>
      <c r="VSP20" s="62"/>
      <c r="VSQ20" s="62"/>
      <c r="VSR20" s="62"/>
      <c r="VSS20" s="62"/>
      <c r="VST20" s="62"/>
      <c r="VSU20" s="62"/>
      <c r="VSV20" s="62"/>
      <c r="VSW20" s="62"/>
      <c r="VSX20" s="62"/>
      <c r="VSY20" s="62"/>
      <c r="VSZ20" s="62"/>
      <c r="VTA20" s="62"/>
      <c r="VTB20" s="62"/>
      <c r="VTC20" s="62"/>
      <c r="VTD20" s="62"/>
      <c r="VTE20" s="62"/>
      <c r="VTF20" s="62"/>
      <c r="VTG20" s="62"/>
      <c r="VTH20" s="62"/>
      <c r="VTI20" s="62"/>
      <c r="VTJ20" s="62"/>
      <c r="VTK20" s="62"/>
      <c r="VTL20" s="62"/>
      <c r="VTM20" s="62"/>
      <c r="VTN20" s="62"/>
      <c r="VTO20" s="62"/>
      <c r="VTP20" s="62"/>
      <c r="VTQ20" s="62"/>
      <c r="VTR20" s="62"/>
      <c r="VTS20" s="62"/>
      <c r="VTT20" s="62"/>
      <c r="VTU20" s="62"/>
      <c r="VTV20" s="62"/>
      <c r="VTW20" s="62"/>
      <c r="VTX20" s="62"/>
      <c r="VTY20" s="62"/>
      <c r="VTZ20" s="62"/>
      <c r="VUA20" s="62"/>
      <c r="VUB20" s="62"/>
      <c r="VUC20" s="62"/>
      <c r="VUD20" s="62"/>
      <c r="VUE20" s="62"/>
      <c r="VUF20" s="62"/>
      <c r="VUG20" s="62"/>
      <c r="VUH20" s="62"/>
      <c r="VUI20" s="62"/>
      <c r="VUJ20" s="62"/>
      <c r="VUK20" s="62"/>
      <c r="VUL20" s="62"/>
      <c r="VUM20" s="62"/>
      <c r="VUN20" s="62"/>
      <c r="VUO20" s="62"/>
      <c r="VUP20" s="62"/>
      <c r="VUQ20" s="62"/>
      <c r="VUR20" s="62"/>
      <c r="VUS20" s="62"/>
      <c r="VUT20" s="62"/>
      <c r="VUU20" s="62"/>
      <c r="VUV20" s="62"/>
      <c r="VUW20" s="62"/>
      <c r="VUX20" s="62"/>
      <c r="VUY20" s="62"/>
      <c r="VUZ20" s="62"/>
      <c r="VVA20" s="62"/>
      <c r="VVB20" s="62"/>
      <c r="VVC20" s="62"/>
      <c r="VVD20" s="62"/>
      <c r="VVE20" s="62"/>
      <c r="VVF20" s="62"/>
      <c r="VVG20" s="62"/>
      <c r="VVH20" s="62"/>
      <c r="VVI20" s="62"/>
      <c r="VVJ20" s="62"/>
      <c r="VVK20" s="62"/>
      <c r="VVL20" s="62"/>
      <c r="VVM20" s="62"/>
      <c r="VVN20" s="62"/>
      <c r="VVO20" s="62"/>
      <c r="VVP20" s="62"/>
      <c r="VVQ20" s="62"/>
      <c r="VVR20" s="62"/>
      <c r="VVS20" s="62"/>
      <c r="VVT20" s="62"/>
      <c r="VVU20" s="62"/>
      <c r="VVV20" s="62"/>
      <c r="VVW20" s="62"/>
      <c r="VVX20" s="62"/>
      <c r="VVY20" s="62"/>
      <c r="VVZ20" s="62"/>
      <c r="VWA20" s="62"/>
      <c r="VWB20" s="62"/>
      <c r="VWC20" s="62"/>
      <c r="VWD20" s="62"/>
      <c r="VWE20" s="62"/>
      <c r="VWF20" s="62"/>
      <c r="VWG20" s="62"/>
      <c r="VWH20" s="62"/>
      <c r="VWI20" s="62"/>
      <c r="VWJ20" s="62"/>
      <c r="VWK20" s="62"/>
      <c r="VWL20" s="62"/>
      <c r="VWM20" s="62"/>
      <c r="VWN20" s="62"/>
      <c r="VWO20" s="62"/>
      <c r="VWP20" s="62"/>
      <c r="VWQ20" s="62"/>
      <c r="VWR20" s="62"/>
      <c r="VWS20" s="62"/>
      <c r="VWT20" s="62"/>
      <c r="VWU20" s="62"/>
      <c r="VWV20" s="62"/>
      <c r="VWW20" s="62"/>
      <c r="VWX20" s="62"/>
      <c r="VWY20" s="62"/>
      <c r="VWZ20" s="62"/>
      <c r="VXA20" s="62"/>
      <c r="VXB20" s="62"/>
      <c r="VXC20" s="62"/>
      <c r="VXD20" s="62"/>
      <c r="VXE20" s="62"/>
      <c r="VXF20" s="62"/>
      <c r="VXG20" s="62"/>
      <c r="VXH20" s="62"/>
      <c r="VXI20" s="62"/>
      <c r="VXJ20" s="62"/>
      <c r="VXK20" s="62"/>
      <c r="VXL20" s="62"/>
      <c r="VXM20" s="62"/>
      <c r="VXN20" s="62"/>
      <c r="VXO20" s="62"/>
      <c r="VXP20" s="62"/>
      <c r="VXQ20" s="62"/>
      <c r="VXR20" s="62"/>
      <c r="VXS20" s="62"/>
      <c r="VXT20" s="62"/>
      <c r="VXU20" s="62"/>
      <c r="VXV20" s="62"/>
      <c r="VXW20" s="62"/>
      <c r="VXX20" s="62"/>
      <c r="VXY20" s="62"/>
      <c r="VXZ20" s="62"/>
      <c r="VYA20" s="62"/>
      <c r="VYB20" s="62"/>
      <c r="VYC20" s="62"/>
      <c r="VYD20" s="62"/>
      <c r="VYE20" s="62"/>
      <c r="VYF20" s="62"/>
      <c r="VYG20" s="62"/>
      <c r="VYH20" s="62"/>
      <c r="VYI20" s="62"/>
      <c r="VYJ20" s="62"/>
      <c r="VYK20" s="62"/>
      <c r="VYL20" s="62"/>
      <c r="VYM20" s="62"/>
      <c r="VYN20" s="62"/>
      <c r="VYO20" s="62"/>
      <c r="VYP20" s="62"/>
      <c r="VYQ20" s="62"/>
      <c r="VYR20" s="62"/>
      <c r="VYS20" s="62"/>
      <c r="VYT20" s="62"/>
      <c r="VYU20" s="62"/>
      <c r="VYV20" s="62"/>
      <c r="VYW20" s="62"/>
      <c r="VYX20" s="62"/>
      <c r="VYY20" s="62"/>
      <c r="VYZ20" s="62"/>
      <c r="VZA20" s="62"/>
      <c r="VZB20" s="62"/>
      <c r="VZC20" s="62"/>
      <c r="VZD20" s="62"/>
      <c r="VZE20" s="62"/>
      <c r="VZF20" s="62"/>
      <c r="VZG20" s="62"/>
      <c r="VZH20" s="62"/>
      <c r="VZI20" s="62"/>
      <c r="VZJ20" s="62"/>
      <c r="VZK20" s="62"/>
      <c r="VZL20" s="62"/>
      <c r="VZM20" s="62"/>
      <c r="VZN20" s="62"/>
      <c r="VZO20" s="62"/>
      <c r="VZP20" s="62"/>
      <c r="VZQ20" s="62"/>
      <c r="VZR20" s="62"/>
      <c r="VZS20" s="62"/>
      <c r="VZT20" s="62"/>
      <c r="VZU20" s="62"/>
      <c r="VZV20" s="62"/>
      <c r="VZW20" s="62"/>
      <c r="VZX20" s="62"/>
      <c r="VZY20" s="62"/>
      <c r="VZZ20" s="62"/>
      <c r="WAA20" s="62"/>
      <c r="WAB20" s="62"/>
      <c r="WAC20" s="62"/>
      <c r="WAD20" s="62"/>
      <c r="WAE20" s="62"/>
      <c r="WAF20" s="62"/>
      <c r="WAG20" s="62"/>
      <c r="WAH20" s="62"/>
      <c r="WAI20" s="62"/>
      <c r="WAJ20" s="62"/>
      <c r="WAK20" s="62"/>
      <c r="WAL20" s="62"/>
      <c r="WAM20" s="62"/>
      <c r="WAN20" s="62"/>
      <c r="WAO20" s="62"/>
      <c r="WAP20" s="62"/>
      <c r="WAQ20" s="62"/>
      <c r="WAR20" s="62"/>
      <c r="WAS20" s="62"/>
      <c r="WAT20" s="62"/>
      <c r="WAU20" s="62"/>
      <c r="WAV20" s="62"/>
      <c r="WAW20" s="62"/>
      <c r="WAX20" s="62"/>
      <c r="WAY20" s="62"/>
      <c r="WAZ20" s="62"/>
      <c r="WBA20" s="62"/>
      <c r="WBB20" s="62"/>
      <c r="WBC20" s="62"/>
      <c r="WBD20" s="62"/>
      <c r="WBE20" s="62"/>
      <c r="WBF20" s="62"/>
      <c r="WBG20" s="62"/>
      <c r="WBH20" s="62"/>
      <c r="WBI20" s="62"/>
      <c r="WBJ20" s="62"/>
      <c r="WBK20" s="62"/>
      <c r="WBL20" s="62"/>
      <c r="WBM20" s="62"/>
      <c r="WBN20" s="62"/>
      <c r="WBO20" s="62"/>
      <c r="WBP20" s="62"/>
      <c r="WBQ20" s="62"/>
      <c r="WBR20" s="62"/>
      <c r="WBS20" s="62"/>
      <c r="WBT20" s="62"/>
      <c r="WBU20" s="62"/>
      <c r="WBV20" s="62"/>
      <c r="WBW20" s="62"/>
      <c r="WBX20" s="62"/>
      <c r="WBY20" s="62"/>
      <c r="WBZ20" s="62"/>
      <c r="WCA20" s="62"/>
      <c r="WCB20" s="62"/>
      <c r="WCC20" s="62"/>
      <c r="WCD20" s="62"/>
      <c r="WCE20" s="62"/>
      <c r="WCF20" s="62"/>
      <c r="WCG20" s="62"/>
      <c r="WCH20" s="62"/>
      <c r="WCI20" s="62"/>
      <c r="WCJ20" s="62"/>
      <c r="WCK20" s="62"/>
      <c r="WCL20" s="62"/>
      <c r="WCM20" s="62"/>
      <c r="WCN20" s="62"/>
      <c r="WCO20" s="62"/>
      <c r="WCP20" s="62"/>
      <c r="WCQ20" s="62"/>
      <c r="WCR20" s="62"/>
      <c r="WCS20" s="62"/>
      <c r="WCT20" s="62"/>
      <c r="WCU20" s="62"/>
      <c r="WCV20" s="62"/>
      <c r="WCW20" s="62"/>
      <c r="WCX20" s="62"/>
      <c r="WCY20" s="62"/>
      <c r="WCZ20" s="62"/>
      <c r="WDA20" s="62"/>
      <c r="WDB20" s="62"/>
      <c r="WDC20" s="62"/>
      <c r="WDD20" s="62"/>
      <c r="WDE20" s="62"/>
      <c r="WDF20" s="62"/>
      <c r="WDG20" s="62"/>
      <c r="WDH20" s="62"/>
      <c r="WDI20" s="62"/>
      <c r="WDJ20" s="62"/>
      <c r="WDK20" s="62"/>
      <c r="WDL20" s="62"/>
      <c r="WDM20" s="62"/>
      <c r="WDN20" s="62"/>
      <c r="WDO20" s="62"/>
      <c r="WDP20" s="62"/>
      <c r="WDQ20" s="62"/>
      <c r="WDR20" s="62"/>
      <c r="WDS20" s="62"/>
      <c r="WDT20" s="62"/>
      <c r="WDU20" s="62"/>
      <c r="WDV20" s="62"/>
      <c r="WDW20" s="62"/>
      <c r="WDX20" s="62"/>
      <c r="WDY20" s="62"/>
      <c r="WDZ20" s="62"/>
      <c r="WEA20" s="62"/>
      <c r="WEB20" s="62"/>
      <c r="WEC20" s="62"/>
      <c r="WED20" s="62"/>
      <c r="WEE20" s="62"/>
      <c r="WEF20" s="62"/>
      <c r="WEG20" s="62"/>
      <c r="WEH20" s="62"/>
      <c r="WEI20" s="62"/>
      <c r="WEJ20" s="62"/>
      <c r="WEK20" s="62"/>
      <c r="WEL20" s="62"/>
      <c r="WEM20" s="62"/>
      <c r="WEN20" s="62"/>
      <c r="WEO20" s="62"/>
      <c r="WEP20" s="62"/>
      <c r="WEQ20" s="62"/>
      <c r="WER20" s="62"/>
      <c r="WES20" s="62"/>
      <c r="WET20" s="62"/>
      <c r="WEU20" s="62"/>
      <c r="WEV20" s="62"/>
      <c r="WEW20" s="62"/>
      <c r="WEX20" s="62"/>
      <c r="WEY20" s="62"/>
      <c r="WEZ20" s="62"/>
      <c r="WFA20" s="62"/>
      <c r="WFB20" s="62"/>
      <c r="WFC20" s="62"/>
      <c r="WFD20" s="62"/>
      <c r="WFE20" s="62"/>
      <c r="WFF20" s="62"/>
      <c r="WFG20" s="62"/>
      <c r="WFH20" s="62"/>
      <c r="WFI20" s="62"/>
      <c r="WFJ20" s="62"/>
      <c r="WFK20" s="62"/>
      <c r="WFL20" s="62"/>
      <c r="WFM20" s="62"/>
      <c r="WFN20" s="62"/>
      <c r="WFO20" s="62"/>
      <c r="WFP20" s="62"/>
      <c r="WFQ20" s="62"/>
      <c r="WFR20" s="62"/>
      <c r="WFS20" s="62"/>
      <c r="WFT20" s="62"/>
      <c r="WFU20" s="62"/>
      <c r="WFV20" s="62"/>
      <c r="WFW20" s="62"/>
      <c r="WFX20" s="62"/>
      <c r="WFY20" s="62"/>
      <c r="WFZ20" s="62"/>
      <c r="WGA20" s="62"/>
      <c r="WGB20" s="62"/>
      <c r="WGC20" s="62"/>
      <c r="WGD20" s="62"/>
      <c r="WGE20" s="62"/>
      <c r="WGF20" s="62"/>
      <c r="WGG20" s="62"/>
      <c r="WGH20" s="62"/>
      <c r="WGI20" s="62"/>
      <c r="WGJ20" s="62"/>
      <c r="WGK20" s="62"/>
      <c r="WGL20" s="62"/>
      <c r="WGM20" s="62"/>
      <c r="WGN20" s="62"/>
      <c r="WGO20" s="62"/>
      <c r="WGP20" s="62"/>
      <c r="WGQ20" s="62"/>
      <c r="WGR20" s="62"/>
      <c r="WGS20" s="62"/>
      <c r="WGT20" s="62"/>
      <c r="WGU20" s="62"/>
      <c r="WGV20" s="62"/>
      <c r="WGW20" s="62"/>
      <c r="WGX20" s="62"/>
      <c r="WGY20" s="62"/>
      <c r="WGZ20" s="62"/>
      <c r="WHA20" s="62"/>
      <c r="WHB20" s="62"/>
      <c r="WHC20" s="62"/>
      <c r="WHD20" s="62"/>
      <c r="WHE20" s="62"/>
      <c r="WHF20" s="62"/>
      <c r="WHG20" s="62"/>
      <c r="WHH20" s="62"/>
      <c r="WHI20" s="62"/>
      <c r="WHJ20" s="62"/>
      <c r="WHK20" s="62"/>
      <c r="WHL20" s="62"/>
      <c r="WHM20" s="62"/>
      <c r="WHN20" s="62"/>
      <c r="WHO20" s="62"/>
      <c r="WHP20" s="62"/>
      <c r="WHQ20" s="62"/>
      <c r="WHR20" s="62"/>
      <c r="WHS20" s="62"/>
      <c r="WHT20" s="62"/>
      <c r="WHU20" s="62"/>
      <c r="WHV20" s="62"/>
      <c r="WHW20" s="62"/>
      <c r="WHX20" s="62"/>
      <c r="WHY20" s="62"/>
      <c r="WHZ20" s="62"/>
      <c r="WIA20" s="62"/>
      <c r="WIB20" s="62"/>
      <c r="WIC20" s="62"/>
      <c r="WID20" s="62"/>
      <c r="WIE20" s="62"/>
      <c r="WIF20" s="62"/>
      <c r="WIG20" s="62"/>
      <c r="WIH20" s="62"/>
      <c r="WII20" s="62"/>
      <c r="WIJ20" s="62"/>
      <c r="WIK20" s="62"/>
      <c r="WIL20" s="62"/>
      <c r="WIM20" s="62"/>
      <c r="WIN20" s="62"/>
      <c r="WIO20" s="62"/>
      <c r="WIP20" s="62"/>
      <c r="WIQ20" s="62"/>
      <c r="WIR20" s="62"/>
      <c r="WIS20" s="62"/>
      <c r="WIT20" s="62"/>
      <c r="WIU20" s="62"/>
      <c r="WIV20" s="62"/>
      <c r="WIW20" s="62"/>
      <c r="WIX20" s="62"/>
      <c r="WIY20" s="62"/>
      <c r="WIZ20" s="62"/>
      <c r="WJA20" s="62"/>
      <c r="WJB20" s="62"/>
      <c r="WJC20" s="62"/>
      <c r="WJD20" s="62"/>
      <c r="WJE20" s="62"/>
      <c r="WJF20" s="62"/>
      <c r="WJG20" s="62"/>
      <c r="WJH20" s="62"/>
      <c r="WJI20" s="62"/>
      <c r="WJJ20" s="62"/>
      <c r="WJK20" s="62"/>
      <c r="WJL20" s="62"/>
      <c r="WJM20" s="62"/>
      <c r="WJN20" s="62"/>
      <c r="WJO20" s="62"/>
      <c r="WJP20" s="62"/>
      <c r="WJQ20" s="62"/>
      <c r="WJR20" s="62"/>
      <c r="WJS20" s="62"/>
      <c r="WJT20" s="62"/>
      <c r="WJU20" s="62"/>
      <c r="WJV20" s="62"/>
      <c r="WJW20" s="62"/>
      <c r="WJX20" s="62"/>
      <c r="WJY20" s="62"/>
      <c r="WJZ20" s="62"/>
      <c r="WKA20" s="62"/>
      <c r="WKB20" s="62"/>
      <c r="WKC20" s="62"/>
      <c r="WKD20" s="62"/>
      <c r="WKE20" s="62"/>
      <c r="WKF20" s="62"/>
      <c r="WKG20" s="62"/>
      <c r="WKH20" s="62"/>
      <c r="WKI20" s="62"/>
      <c r="WKJ20" s="62"/>
      <c r="WKK20" s="62"/>
      <c r="WKL20" s="62"/>
      <c r="WKM20" s="62"/>
      <c r="WKN20" s="62"/>
      <c r="WKO20" s="62"/>
      <c r="WKP20" s="62"/>
      <c r="WKQ20" s="62"/>
      <c r="WKR20" s="62"/>
      <c r="WKS20" s="62"/>
      <c r="WKT20" s="62"/>
      <c r="WKU20" s="62"/>
      <c r="WKV20" s="62"/>
      <c r="WKW20" s="62"/>
      <c r="WKX20" s="62"/>
      <c r="WKY20" s="62"/>
      <c r="WKZ20" s="62"/>
      <c r="WLA20" s="62"/>
      <c r="WLB20" s="62"/>
      <c r="WLC20" s="62"/>
      <c r="WLD20" s="62"/>
      <c r="WLE20" s="62"/>
      <c r="WLF20" s="62"/>
      <c r="WLG20" s="62"/>
      <c r="WLH20" s="62"/>
      <c r="WLI20" s="62"/>
      <c r="WLJ20" s="62"/>
      <c r="WLK20" s="62"/>
      <c r="WLL20" s="62"/>
      <c r="WLM20" s="62"/>
      <c r="WLN20" s="62"/>
      <c r="WLO20" s="62"/>
      <c r="WLP20" s="62"/>
      <c r="WLQ20" s="62"/>
      <c r="WLR20" s="62"/>
      <c r="WLS20" s="62"/>
      <c r="WLT20" s="62"/>
      <c r="WLU20" s="62"/>
      <c r="WLV20" s="62"/>
      <c r="WLW20" s="62"/>
      <c r="WLX20" s="62"/>
      <c r="WLY20" s="62"/>
      <c r="WLZ20" s="62"/>
      <c r="WMA20" s="62"/>
      <c r="WMB20" s="62"/>
      <c r="WMC20" s="62"/>
      <c r="WMD20" s="62"/>
      <c r="WME20" s="62"/>
      <c r="WMF20" s="62"/>
      <c r="WMG20" s="62"/>
      <c r="WMH20" s="62"/>
      <c r="WMI20" s="62"/>
      <c r="WMJ20" s="62"/>
      <c r="WMK20" s="62"/>
      <c r="WML20" s="62"/>
      <c r="WMM20" s="62"/>
      <c r="WMN20" s="62"/>
      <c r="WMO20" s="62"/>
      <c r="WMP20" s="62"/>
      <c r="WMQ20" s="62"/>
      <c r="WMR20" s="62"/>
      <c r="WMS20" s="62"/>
      <c r="WMT20" s="62"/>
      <c r="WMU20" s="62"/>
      <c r="WMV20" s="62"/>
      <c r="WMW20" s="62"/>
      <c r="WMX20" s="62"/>
      <c r="WMY20" s="62"/>
      <c r="WMZ20" s="62"/>
      <c r="WNA20" s="62"/>
      <c r="WNB20" s="62"/>
      <c r="WNC20" s="62"/>
      <c r="WND20" s="62"/>
      <c r="WNE20" s="62"/>
      <c r="WNF20" s="62"/>
      <c r="WNG20" s="62"/>
      <c r="WNH20" s="62"/>
      <c r="WNI20" s="62"/>
      <c r="WNJ20" s="62"/>
      <c r="WNK20" s="62"/>
      <c r="WNL20" s="62"/>
      <c r="WNM20" s="62"/>
      <c r="WNN20" s="62"/>
      <c r="WNO20" s="62"/>
      <c r="WNP20" s="62"/>
      <c r="WNQ20" s="62"/>
      <c r="WNR20" s="62"/>
      <c r="WNS20" s="62"/>
      <c r="WNT20" s="62"/>
      <c r="WNU20" s="62"/>
      <c r="WNV20" s="62"/>
      <c r="WNW20" s="62"/>
      <c r="WNX20" s="62"/>
      <c r="WNY20" s="62"/>
      <c r="WNZ20" s="62"/>
      <c r="WOA20" s="62"/>
      <c r="WOB20" s="62"/>
      <c r="WOC20" s="62"/>
      <c r="WOD20" s="62"/>
      <c r="WOE20" s="62"/>
      <c r="WOF20" s="62"/>
      <c r="WOG20" s="62"/>
      <c r="WOH20" s="62"/>
      <c r="WOI20" s="62"/>
      <c r="WOJ20" s="62"/>
      <c r="WOK20" s="62"/>
      <c r="WOL20" s="62"/>
      <c r="WOM20" s="62"/>
      <c r="WON20" s="62"/>
      <c r="WOO20" s="62"/>
      <c r="WOP20" s="62"/>
      <c r="WOQ20" s="62"/>
      <c r="WOR20" s="62"/>
      <c r="WOS20" s="62"/>
      <c r="WOT20" s="62"/>
      <c r="WOU20" s="62"/>
      <c r="WOV20" s="62"/>
      <c r="WOW20" s="62"/>
      <c r="WOX20" s="62"/>
      <c r="WOY20" s="62"/>
      <c r="WOZ20" s="62"/>
      <c r="WPA20" s="62"/>
      <c r="WPB20" s="62"/>
      <c r="WPC20" s="62"/>
      <c r="WPD20" s="62"/>
      <c r="WPE20" s="62"/>
      <c r="WPF20" s="62"/>
      <c r="WPG20" s="62"/>
      <c r="WPH20" s="62"/>
      <c r="WPI20" s="62"/>
      <c r="WPJ20" s="62"/>
      <c r="WPK20" s="62"/>
      <c r="WPL20" s="62"/>
      <c r="WPM20" s="62"/>
      <c r="WPN20" s="62"/>
      <c r="WPO20" s="62"/>
      <c r="WPP20" s="62"/>
      <c r="WPQ20" s="62"/>
      <c r="WPR20" s="62"/>
      <c r="WPS20" s="62"/>
      <c r="WPT20" s="62"/>
      <c r="WPU20" s="62"/>
      <c r="WPV20" s="62"/>
      <c r="WPW20" s="62"/>
      <c r="WPX20" s="62"/>
      <c r="WPY20" s="62"/>
      <c r="WPZ20" s="62"/>
      <c r="WQA20" s="62"/>
      <c r="WQB20" s="62"/>
      <c r="WQC20" s="62"/>
      <c r="WQD20" s="62"/>
      <c r="WQE20" s="62"/>
      <c r="WQF20" s="62"/>
      <c r="WQG20" s="62"/>
      <c r="WQH20" s="62"/>
      <c r="WQI20" s="62"/>
      <c r="WQJ20" s="62"/>
      <c r="WQK20" s="62"/>
      <c r="WQL20" s="62"/>
      <c r="WQM20" s="62"/>
      <c r="WQN20" s="62"/>
      <c r="WQO20" s="62"/>
      <c r="WQP20" s="62"/>
      <c r="WQQ20" s="62"/>
      <c r="WQR20" s="62"/>
      <c r="WQS20" s="62"/>
      <c r="WQT20" s="62"/>
      <c r="WQU20" s="62"/>
      <c r="WQV20" s="62"/>
      <c r="WQW20" s="62"/>
      <c r="WQX20" s="62"/>
      <c r="WQY20" s="62"/>
      <c r="WQZ20" s="62"/>
      <c r="WRA20" s="62"/>
      <c r="WRB20" s="62"/>
      <c r="WRC20" s="62"/>
      <c r="WRD20" s="62"/>
      <c r="WRE20" s="62"/>
      <c r="WRF20" s="62"/>
      <c r="WRG20" s="62"/>
      <c r="WRH20" s="62"/>
      <c r="WRI20" s="62"/>
      <c r="WRJ20" s="62"/>
      <c r="WRK20" s="62"/>
      <c r="WRL20" s="62"/>
      <c r="WRM20" s="62"/>
      <c r="WRN20" s="62"/>
      <c r="WRO20" s="62"/>
      <c r="WRP20" s="62"/>
      <c r="WRQ20" s="62"/>
      <c r="WRR20" s="62"/>
      <c r="WRS20" s="62"/>
      <c r="WRT20" s="62"/>
      <c r="WRU20" s="62"/>
      <c r="WRV20" s="62"/>
      <c r="WRW20" s="62"/>
      <c r="WRX20" s="62"/>
      <c r="WRY20" s="62"/>
      <c r="WRZ20" s="62"/>
      <c r="WSA20" s="62"/>
      <c r="WSB20" s="62"/>
      <c r="WSC20" s="62"/>
      <c r="WSD20" s="62"/>
      <c r="WSE20" s="62"/>
      <c r="WSF20" s="62"/>
      <c r="WSG20" s="62"/>
      <c r="WSH20" s="62"/>
      <c r="WSI20" s="62"/>
      <c r="WSJ20" s="62"/>
      <c r="WSK20" s="62"/>
      <c r="WSL20" s="62"/>
      <c r="WSM20" s="62"/>
      <c r="WSN20" s="62"/>
      <c r="WSO20" s="62"/>
      <c r="WSP20" s="62"/>
      <c r="WSQ20" s="62"/>
      <c r="WSR20" s="62"/>
      <c r="WSS20" s="62"/>
      <c r="WST20" s="62"/>
      <c r="WSU20" s="62"/>
      <c r="WSV20" s="62"/>
      <c r="WSW20" s="62"/>
      <c r="WSX20" s="62"/>
      <c r="WSY20" s="62"/>
      <c r="WSZ20" s="62"/>
      <c r="WTA20" s="62"/>
      <c r="WTB20" s="62"/>
      <c r="WTC20" s="62"/>
      <c r="WTD20" s="62"/>
      <c r="WTE20" s="62"/>
      <c r="WTF20" s="62"/>
      <c r="WTG20" s="62"/>
      <c r="WTH20" s="62"/>
      <c r="WTI20" s="62"/>
      <c r="WTJ20" s="62"/>
      <c r="WTK20" s="62"/>
      <c r="WTL20" s="62"/>
      <c r="WTM20" s="62"/>
      <c r="WTN20" s="62"/>
      <c r="WTO20" s="62"/>
      <c r="WTP20" s="62"/>
      <c r="WTQ20" s="62"/>
      <c r="WTR20" s="62"/>
      <c r="WTS20" s="62"/>
      <c r="WTT20" s="62"/>
      <c r="WTU20" s="62"/>
      <c r="WTV20" s="62"/>
      <c r="WTW20" s="62"/>
      <c r="WTX20" s="62"/>
      <c r="WTY20" s="62"/>
      <c r="WTZ20" s="62"/>
      <c r="WUA20" s="62"/>
      <c r="WUB20" s="62"/>
      <c r="WUC20" s="62"/>
      <c r="WUD20" s="62"/>
      <c r="WUE20" s="62"/>
      <c r="WUF20" s="62"/>
      <c r="WUG20" s="62"/>
      <c r="WUH20" s="62"/>
      <c r="WUI20" s="62"/>
      <c r="WUJ20" s="62"/>
      <c r="WUK20" s="62"/>
      <c r="WUL20" s="62"/>
      <c r="WUM20" s="62"/>
      <c r="WUN20" s="62"/>
      <c r="WUO20" s="62"/>
      <c r="WUP20" s="62"/>
      <c r="WUQ20" s="62"/>
      <c r="WUR20" s="62"/>
      <c r="WUS20" s="62"/>
      <c r="WUT20" s="62"/>
      <c r="WUU20" s="62"/>
      <c r="WUV20" s="62"/>
      <c r="WUW20" s="62"/>
      <c r="WUX20" s="62"/>
      <c r="WUY20" s="62"/>
      <c r="WUZ20" s="62"/>
      <c r="WVA20" s="62"/>
      <c r="WVB20" s="62"/>
      <c r="WVC20" s="62"/>
      <c r="WVD20" s="62"/>
      <c r="WVE20" s="62"/>
      <c r="WVF20" s="62"/>
      <c r="WVG20" s="62"/>
      <c r="WVH20" s="62"/>
      <c r="WVI20" s="62"/>
      <c r="WVJ20" s="62"/>
      <c r="WVK20" s="62"/>
      <c r="WVL20" s="62"/>
      <c r="WVM20" s="62"/>
      <c r="WVN20" s="62"/>
      <c r="WVO20" s="62"/>
      <c r="WVP20" s="62"/>
      <c r="WVQ20" s="62"/>
      <c r="WVR20" s="62"/>
      <c r="WVS20" s="62"/>
      <c r="WVT20" s="62"/>
      <c r="WVU20" s="62"/>
      <c r="WVV20" s="62"/>
      <c r="WVW20" s="62"/>
      <c r="WVX20" s="62"/>
      <c r="WVY20" s="62"/>
      <c r="WVZ20" s="62"/>
      <c r="WWA20" s="62"/>
      <c r="WWB20" s="62"/>
      <c r="WWC20" s="62"/>
      <c r="WWD20" s="62"/>
      <c r="WWE20" s="62"/>
      <c r="WWF20" s="62"/>
      <c r="WWG20" s="62"/>
      <c r="WWH20" s="62"/>
      <c r="WWI20" s="62"/>
      <c r="WWJ20" s="62"/>
      <c r="WWK20" s="62"/>
      <c r="WWL20" s="62"/>
      <c r="WWM20" s="62"/>
      <c r="WWN20" s="62"/>
      <c r="WWO20" s="62"/>
      <c r="WWP20" s="62"/>
      <c r="WWQ20" s="62"/>
      <c r="WWR20" s="62"/>
      <c r="WWS20" s="62"/>
      <c r="WWT20" s="62"/>
      <c r="WWU20" s="62"/>
      <c r="WWV20" s="62"/>
      <c r="WWW20" s="62"/>
      <c r="WWX20" s="62"/>
      <c r="WWY20" s="62"/>
      <c r="WWZ20" s="62"/>
      <c r="WXA20" s="62"/>
      <c r="WXB20" s="62"/>
      <c r="WXC20" s="62"/>
      <c r="WXD20" s="62"/>
      <c r="WXE20" s="62"/>
      <c r="WXF20" s="62"/>
      <c r="WXG20" s="62"/>
      <c r="WXH20" s="62"/>
      <c r="WXI20" s="62"/>
      <c r="WXJ20" s="62"/>
      <c r="WXK20" s="62"/>
      <c r="WXL20" s="62"/>
      <c r="WXM20" s="62"/>
      <c r="WXN20" s="62"/>
      <c r="WXO20" s="62"/>
      <c r="WXP20" s="62"/>
      <c r="WXQ20" s="62"/>
      <c r="WXR20" s="62"/>
      <c r="WXS20" s="62"/>
      <c r="WXT20" s="62"/>
      <c r="WXU20" s="62"/>
      <c r="WXV20" s="62"/>
      <c r="WXW20" s="62"/>
      <c r="WXX20" s="62"/>
      <c r="WXY20" s="62"/>
      <c r="WXZ20" s="62"/>
      <c r="WYA20" s="62"/>
      <c r="WYB20" s="62"/>
      <c r="WYC20" s="62"/>
      <c r="WYD20" s="62"/>
      <c r="WYE20" s="62"/>
      <c r="WYF20" s="62"/>
      <c r="WYG20" s="62"/>
      <c r="WYH20" s="62"/>
      <c r="WYI20" s="62"/>
      <c r="WYJ20" s="62"/>
      <c r="WYK20" s="62"/>
      <c r="WYL20" s="62"/>
      <c r="WYM20" s="62"/>
      <c r="WYN20" s="62"/>
      <c r="WYO20" s="62"/>
      <c r="WYP20" s="62"/>
      <c r="WYQ20" s="62"/>
      <c r="WYR20" s="62"/>
      <c r="WYS20" s="62"/>
      <c r="WYT20" s="62"/>
      <c r="WYU20" s="62"/>
      <c r="WYV20" s="62"/>
      <c r="WYW20" s="62"/>
      <c r="WYX20" s="62"/>
      <c r="WYY20" s="62"/>
      <c r="WYZ20" s="62"/>
      <c r="WZA20" s="62"/>
      <c r="WZB20" s="62"/>
      <c r="WZC20" s="62"/>
      <c r="WZD20" s="62"/>
      <c r="WZE20" s="62"/>
      <c r="WZF20" s="62"/>
      <c r="WZG20" s="62"/>
      <c r="WZH20" s="62"/>
      <c r="WZI20" s="62"/>
      <c r="WZJ20" s="62"/>
      <c r="WZK20" s="62"/>
      <c r="WZL20" s="62"/>
      <c r="WZM20" s="62"/>
      <c r="WZN20" s="62"/>
      <c r="WZO20" s="62"/>
      <c r="WZP20" s="62"/>
      <c r="WZQ20" s="62"/>
      <c r="WZR20" s="62"/>
      <c r="WZS20" s="62"/>
      <c r="WZT20" s="62"/>
      <c r="WZU20" s="62"/>
      <c r="WZV20" s="62"/>
      <c r="WZW20" s="62"/>
      <c r="WZX20" s="62"/>
      <c r="WZY20" s="62"/>
      <c r="WZZ20" s="62"/>
      <c r="XAA20" s="62"/>
      <c r="XAB20" s="62"/>
      <c r="XAC20" s="62"/>
      <c r="XAD20" s="62"/>
      <c r="XAE20" s="62"/>
      <c r="XAF20" s="62"/>
      <c r="XAG20" s="62"/>
      <c r="XAH20" s="62"/>
      <c r="XAI20" s="62"/>
      <c r="XAJ20" s="62"/>
      <c r="XAK20" s="62"/>
      <c r="XAL20" s="62"/>
      <c r="XAM20" s="62"/>
      <c r="XAN20" s="62"/>
      <c r="XAO20" s="62"/>
      <c r="XAP20" s="62"/>
      <c r="XAQ20" s="62"/>
      <c r="XAR20" s="62"/>
      <c r="XAS20" s="62"/>
      <c r="XAT20" s="62"/>
      <c r="XAU20" s="62"/>
      <c r="XAV20" s="62"/>
      <c r="XAW20" s="62"/>
      <c r="XAX20" s="62"/>
      <c r="XAY20" s="62"/>
      <c r="XAZ20" s="62"/>
      <c r="XBA20" s="62"/>
      <c r="XBB20" s="62"/>
      <c r="XBC20" s="62"/>
      <c r="XBD20" s="62"/>
      <c r="XBE20" s="62"/>
      <c r="XBF20" s="62"/>
      <c r="XBG20" s="62"/>
      <c r="XBH20" s="62"/>
      <c r="XBI20" s="62"/>
      <c r="XBJ20" s="62"/>
      <c r="XBK20" s="62"/>
      <c r="XBL20" s="62"/>
      <c r="XBM20" s="62"/>
      <c r="XBN20" s="62"/>
      <c r="XBO20" s="62"/>
      <c r="XBP20" s="62"/>
      <c r="XBQ20" s="62"/>
      <c r="XBR20" s="62"/>
      <c r="XBS20" s="62"/>
      <c r="XBT20" s="62"/>
      <c r="XBU20" s="62"/>
      <c r="XBV20" s="62"/>
      <c r="XBW20" s="62"/>
      <c r="XBX20" s="62"/>
      <c r="XBY20" s="62"/>
      <c r="XBZ20" s="62"/>
      <c r="XCA20" s="62"/>
      <c r="XCB20" s="62"/>
      <c r="XCC20" s="62"/>
      <c r="XCD20" s="62"/>
      <c r="XCE20" s="62"/>
      <c r="XCF20" s="62"/>
      <c r="XCG20" s="62"/>
      <c r="XCH20" s="62"/>
      <c r="XCI20" s="62"/>
      <c r="XCJ20" s="62"/>
      <c r="XCK20" s="62"/>
      <c r="XCL20" s="62"/>
      <c r="XCM20" s="62"/>
      <c r="XCN20" s="62"/>
      <c r="XCO20" s="62"/>
      <c r="XCP20" s="62"/>
      <c r="XCQ20" s="62"/>
      <c r="XCR20" s="62"/>
      <c r="XCS20" s="62"/>
      <c r="XCT20" s="62"/>
      <c r="XCU20" s="62"/>
      <c r="XCV20" s="62"/>
      <c r="XCW20" s="62"/>
      <c r="XCX20" s="62"/>
      <c r="XCY20" s="62"/>
      <c r="XCZ20" s="62"/>
      <c r="XDA20" s="62"/>
      <c r="XDB20" s="62"/>
      <c r="XDC20" s="62"/>
      <c r="XDD20" s="62"/>
      <c r="XDE20" s="62"/>
      <c r="XDF20" s="62"/>
      <c r="XDG20" s="62"/>
      <c r="XDH20" s="62"/>
      <c r="XDI20" s="62"/>
      <c r="XDJ20" s="62"/>
      <c r="XDK20" s="62"/>
      <c r="XDL20" s="62"/>
      <c r="XDM20" s="62"/>
      <c r="XDN20" s="62"/>
      <c r="XDO20" s="62"/>
      <c r="XDP20" s="62"/>
      <c r="XDQ20" s="62"/>
      <c r="XDR20" s="62"/>
      <c r="XDS20" s="62"/>
      <c r="XDT20" s="62"/>
      <c r="XDU20" s="62"/>
      <c r="XDV20" s="62"/>
      <c r="XDW20" s="62"/>
      <c r="XDX20" s="62"/>
      <c r="XDY20" s="62"/>
      <c r="XDZ20" s="62"/>
      <c r="XEA20" s="62"/>
      <c r="XEB20" s="62"/>
      <c r="XEC20" s="62"/>
      <c r="XED20" s="62"/>
      <c r="XEE20" s="62"/>
      <c r="XEF20" s="62"/>
      <c r="XEG20" s="62"/>
      <c r="XEH20" s="62"/>
      <c r="XEI20" s="62"/>
      <c r="XEJ20" s="62"/>
      <c r="XEK20" s="62"/>
      <c r="XEL20" s="62"/>
      <c r="XEM20" s="62"/>
      <c r="XEN20" s="62"/>
      <c r="XEO20" s="62"/>
      <c r="XEP20" s="62"/>
      <c r="XEQ20" s="62"/>
      <c r="XER20" s="62"/>
      <c r="XES20" s="62"/>
      <c r="XET20" s="62"/>
      <c r="XEU20" s="62"/>
      <c r="XEV20" s="62"/>
      <c r="XEW20" s="62"/>
      <c r="XEX20" s="62"/>
      <c r="XEY20" s="62"/>
      <c r="XEZ20" s="62"/>
      <c r="XFA20" s="62"/>
      <c r="XFB20" s="62"/>
      <c r="XFC20" s="62"/>
      <c r="XFD20" s="62"/>
    </row>
    <row r="21" s="1" customFormat="1" spans="2:16384">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c r="XEV21" s="62"/>
      <c r="XEW21" s="62"/>
      <c r="XEX21" s="62"/>
      <c r="XEY21" s="62"/>
      <c r="XEZ21" s="62"/>
      <c r="XFA21" s="62"/>
      <c r="XFB21" s="62"/>
      <c r="XFC21" s="62"/>
      <c r="XFD21" s="62"/>
    </row>
    <row r="22" s="1" customFormat="1" spans="2:16384">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c r="AMK22" s="62"/>
      <c r="AML22" s="62"/>
      <c r="AMM22" s="62"/>
      <c r="AMN22" s="62"/>
      <c r="AMO22" s="62"/>
      <c r="AMP22" s="62"/>
      <c r="AMQ22" s="62"/>
      <c r="AMR22" s="62"/>
      <c r="AMS22" s="62"/>
      <c r="AMT22" s="62"/>
      <c r="AMU22" s="62"/>
      <c r="AMV22" s="62"/>
      <c r="AMW22" s="62"/>
      <c r="AMX22" s="62"/>
      <c r="AMY22" s="62"/>
      <c r="AMZ22" s="62"/>
      <c r="ANA22" s="62"/>
      <c r="ANB22" s="62"/>
      <c r="ANC22" s="62"/>
      <c r="AND22" s="62"/>
      <c r="ANE22" s="62"/>
      <c r="ANF22" s="62"/>
      <c r="ANG22" s="62"/>
      <c r="ANH22" s="62"/>
      <c r="ANI22" s="62"/>
      <c r="ANJ22" s="62"/>
      <c r="ANK22" s="62"/>
      <c r="ANL22" s="62"/>
      <c r="ANM22" s="62"/>
      <c r="ANN22" s="62"/>
      <c r="ANO22" s="62"/>
      <c r="ANP22" s="62"/>
      <c r="ANQ22" s="62"/>
      <c r="ANR22" s="62"/>
      <c r="ANS22" s="62"/>
      <c r="ANT22" s="62"/>
      <c r="ANU22" s="62"/>
      <c r="ANV22" s="62"/>
      <c r="ANW22" s="62"/>
      <c r="ANX22" s="62"/>
      <c r="ANY22" s="62"/>
      <c r="ANZ22" s="62"/>
      <c r="AOA22" s="62"/>
      <c r="AOB22" s="62"/>
      <c r="AOC22" s="62"/>
      <c r="AOD22" s="62"/>
      <c r="AOE22" s="62"/>
      <c r="AOF22" s="62"/>
      <c r="AOG22" s="62"/>
      <c r="AOH22" s="62"/>
      <c r="AOI22" s="62"/>
      <c r="AOJ22" s="62"/>
      <c r="AOK22" s="62"/>
      <c r="AOL22" s="62"/>
      <c r="AOM22" s="62"/>
      <c r="AON22" s="62"/>
      <c r="AOO22" s="62"/>
      <c r="AOP22" s="62"/>
      <c r="AOQ22" s="62"/>
      <c r="AOR22" s="62"/>
      <c r="AOS22" s="62"/>
      <c r="AOT22" s="62"/>
      <c r="AOU22" s="62"/>
      <c r="AOV22" s="62"/>
      <c r="AOW22" s="62"/>
      <c r="AOX22" s="62"/>
      <c r="AOY22" s="62"/>
      <c r="AOZ22" s="62"/>
      <c r="APA22" s="62"/>
      <c r="APB22" s="62"/>
      <c r="APC22" s="62"/>
      <c r="APD22" s="62"/>
      <c r="APE22" s="62"/>
      <c r="APF22" s="62"/>
      <c r="APG22" s="62"/>
      <c r="APH22" s="62"/>
      <c r="API22" s="62"/>
      <c r="APJ22" s="62"/>
      <c r="APK22" s="62"/>
      <c r="APL22" s="62"/>
      <c r="APM22" s="62"/>
      <c r="APN22" s="62"/>
      <c r="APO22" s="62"/>
      <c r="APP22" s="62"/>
      <c r="APQ22" s="62"/>
      <c r="APR22" s="62"/>
      <c r="APS22" s="62"/>
      <c r="APT22" s="62"/>
      <c r="APU22" s="62"/>
      <c r="APV22" s="62"/>
      <c r="APW22" s="62"/>
      <c r="APX22" s="62"/>
      <c r="APY22" s="62"/>
      <c r="APZ22" s="62"/>
      <c r="AQA22" s="62"/>
      <c r="AQB22" s="62"/>
      <c r="AQC22" s="62"/>
      <c r="AQD22" s="62"/>
      <c r="AQE22" s="62"/>
      <c r="AQF22" s="62"/>
      <c r="AQG22" s="62"/>
      <c r="AQH22" s="62"/>
      <c r="AQI22" s="62"/>
      <c r="AQJ22" s="62"/>
      <c r="AQK22" s="62"/>
      <c r="AQL22" s="62"/>
      <c r="AQM22" s="62"/>
      <c r="AQN22" s="62"/>
      <c r="AQO22" s="62"/>
      <c r="AQP22" s="62"/>
      <c r="AQQ22" s="62"/>
      <c r="AQR22" s="62"/>
      <c r="AQS22" s="62"/>
      <c r="AQT22" s="62"/>
      <c r="AQU22" s="62"/>
      <c r="AQV22" s="62"/>
      <c r="AQW22" s="62"/>
      <c r="AQX22" s="62"/>
      <c r="AQY22" s="62"/>
      <c r="AQZ22" s="62"/>
      <c r="ARA22" s="62"/>
      <c r="ARB22" s="62"/>
      <c r="ARC22" s="62"/>
      <c r="ARD22" s="62"/>
      <c r="ARE22" s="62"/>
      <c r="ARF22" s="62"/>
      <c r="ARG22" s="62"/>
      <c r="ARH22" s="62"/>
      <c r="ARI22" s="62"/>
      <c r="ARJ22" s="62"/>
      <c r="ARK22" s="62"/>
      <c r="ARL22" s="62"/>
      <c r="ARM22" s="62"/>
      <c r="ARN22" s="62"/>
      <c r="ARO22" s="62"/>
      <c r="ARP22" s="62"/>
      <c r="ARQ22" s="62"/>
      <c r="ARR22" s="62"/>
      <c r="ARS22" s="62"/>
      <c r="ART22" s="62"/>
      <c r="ARU22" s="62"/>
      <c r="ARV22" s="62"/>
      <c r="ARW22" s="62"/>
      <c r="ARX22" s="62"/>
      <c r="ARY22" s="62"/>
      <c r="ARZ22" s="62"/>
      <c r="ASA22" s="62"/>
      <c r="ASB22" s="62"/>
      <c r="ASC22" s="62"/>
      <c r="ASD22" s="62"/>
      <c r="ASE22" s="62"/>
      <c r="ASF22" s="62"/>
      <c r="ASG22" s="62"/>
      <c r="ASH22" s="62"/>
      <c r="ASI22" s="62"/>
      <c r="ASJ22" s="62"/>
      <c r="ASK22" s="62"/>
      <c r="ASL22" s="62"/>
      <c r="ASM22" s="62"/>
      <c r="ASN22" s="62"/>
      <c r="ASO22" s="62"/>
      <c r="ASP22" s="62"/>
      <c r="ASQ22" s="62"/>
      <c r="ASR22" s="62"/>
      <c r="ASS22" s="62"/>
      <c r="AST22" s="62"/>
      <c r="ASU22" s="62"/>
      <c r="ASV22" s="62"/>
      <c r="ASW22" s="62"/>
      <c r="ASX22" s="62"/>
      <c r="ASY22" s="62"/>
      <c r="ASZ22" s="62"/>
      <c r="ATA22" s="62"/>
      <c r="ATB22" s="62"/>
      <c r="ATC22" s="62"/>
      <c r="ATD22" s="62"/>
      <c r="ATE22" s="62"/>
      <c r="ATF22" s="62"/>
      <c r="ATG22" s="62"/>
      <c r="ATH22" s="62"/>
      <c r="ATI22" s="62"/>
      <c r="ATJ22" s="62"/>
      <c r="ATK22" s="62"/>
      <c r="ATL22" s="62"/>
      <c r="ATM22" s="62"/>
      <c r="ATN22" s="62"/>
      <c r="ATO22" s="62"/>
      <c r="ATP22" s="62"/>
      <c r="ATQ22" s="62"/>
      <c r="ATR22" s="62"/>
      <c r="ATS22" s="62"/>
      <c r="ATT22" s="62"/>
      <c r="ATU22" s="62"/>
      <c r="ATV22" s="62"/>
      <c r="ATW22" s="62"/>
      <c r="ATX22" s="62"/>
      <c r="ATY22" s="62"/>
      <c r="ATZ22" s="62"/>
      <c r="AUA22" s="62"/>
      <c r="AUB22" s="62"/>
      <c r="AUC22" s="62"/>
      <c r="AUD22" s="62"/>
      <c r="AUE22" s="62"/>
      <c r="AUF22" s="62"/>
      <c r="AUG22" s="62"/>
      <c r="AUH22" s="62"/>
      <c r="AUI22" s="62"/>
      <c r="AUJ22" s="62"/>
      <c r="AUK22" s="62"/>
      <c r="AUL22" s="62"/>
      <c r="AUM22" s="62"/>
      <c r="AUN22" s="62"/>
      <c r="AUO22" s="62"/>
      <c r="AUP22" s="62"/>
      <c r="AUQ22" s="62"/>
      <c r="AUR22" s="62"/>
      <c r="AUS22" s="62"/>
      <c r="AUT22" s="62"/>
      <c r="AUU22" s="62"/>
      <c r="AUV22" s="62"/>
      <c r="AUW22" s="62"/>
      <c r="AUX22" s="62"/>
      <c r="AUY22" s="62"/>
      <c r="AUZ22" s="62"/>
      <c r="AVA22" s="62"/>
      <c r="AVB22" s="62"/>
      <c r="AVC22" s="62"/>
      <c r="AVD22" s="62"/>
      <c r="AVE22" s="62"/>
      <c r="AVF22" s="62"/>
      <c r="AVG22" s="62"/>
      <c r="AVH22" s="62"/>
      <c r="AVI22" s="62"/>
      <c r="AVJ22" s="62"/>
      <c r="AVK22" s="62"/>
      <c r="AVL22" s="62"/>
      <c r="AVM22" s="62"/>
      <c r="AVN22" s="62"/>
      <c r="AVO22" s="62"/>
      <c r="AVP22" s="62"/>
      <c r="AVQ22" s="62"/>
      <c r="AVR22" s="62"/>
      <c r="AVS22" s="62"/>
      <c r="AVT22" s="62"/>
      <c r="AVU22" s="62"/>
      <c r="AVV22" s="62"/>
      <c r="AVW22" s="62"/>
      <c r="AVX22" s="62"/>
      <c r="AVY22" s="62"/>
      <c r="AVZ22" s="62"/>
      <c r="AWA22" s="62"/>
      <c r="AWB22" s="62"/>
      <c r="AWC22" s="62"/>
      <c r="AWD22" s="62"/>
      <c r="AWE22" s="62"/>
      <c r="AWF22" s="62"/>
      <c r="AWG22" s="62"/>
      <c r="AWH22" s="62"/>
      <c r="AWI22" s="62"/>
      <c r="AWJ22" s="62"/>
      <c r="AWK22" s="62"/>
      <c r="AWL22" s="62"/>
      <c r="AWM22" s="62"/>
      <c r="AWN22" s="62"/>
      <c r="AWO22" s="62"/>
      <c r="AWP22" s="62"/>
      <c r="AWQ22" s="62"/>
      <c r="AWR22" s="62"/>
      <c r="AWS22" s="62"/>
      <c r="AWT22" s="62"/>
      <c r="AWU22" s="62"/>
      <c r="AWV22" s="62"/>
      <c r="AWW22" s="62"/>
      <c r="AWX22" s="62"/>
      <c r="AWY22" s="62"/>
      <c r="AWZ22" s="62"/>
      <c r="AXA22" s="62"/>
      <c r="AXB22" s="62"/>
      <c r="AXC22" s="62"/>
      <c r="AXD22" s="62"/>
      <c r="AXE22" s="62"/>
      <c r="AXF22" s="62"/>
      <c r="AXG22" s="62"/>
      <c r="AXH22" s="62"/>
      <c r="AXI22" s="62"/>
      <c r="AXJ22" s="62"/>
      <c r="AXK22" s="62"/>
      <c r="AXL22" s="62"/>
      <c r="AXM22" s="62"/>
      <c r="AXN22" s="62"/>
      <c r="AXO22" s="62"/>
      <c r="AXP22" s="62"/>
      <c r="AXQ22" s="62"/>
      <c r="AXR22" s="62"/>
      <c r="AXS22" s="62"/>
      <c r="AXT22" s="62"/>
      <c r="AXU22" s="62"/>
      <c r="AXV22" s="62"/>
      <c r="AXW22" s="62"/>
      <c r="AXX22" s="62"/>
      <c r="AXY22" s="62"/>
      <c r="AXZ22" s="62"/>
      <c r="AYA22" s="62"/>
      <c r="AYB22" s="62"/>
      <c r="AYC22" s="62"/>
      <c r="AYD22" s="62"/>
      <c r="AYE22" s="62"/>
      <c r="AYF22" s="62"/>
      <c r="AYG22" s="62"/>
      <c r="AYH22" s="62"/>
      <c r="AYI22" s="62"/>
      <c r="AYJ22" s="62"/>
      <c r="AYK22" s="62"/>
      <c r="AYL22" s="62"/>
      <c r="AYM22" s="62"/>
      <c r="AYN22" s="62"/>
      <c r="AYO22" s="62"/>
      <c r="AYP22" s="62"/>
      <c r="AYQ22" s="62"/>
      <c r="AYR22" s="62"/>
      <c r="AYS22" s="62"/>
      <c r="AYT22" s="62"/>
      <c r="AYU22" s="62"/>
      <c r="AYV22" s="62"/>
      <c r="AYW22" s="62"/>
      <c r="AYX22" s="62"/>
      <c r="AYY22" s="62"/>
      <c r="AYZ22" s="62"/>
      <c r="AZA22" s="62"/>
      <c r="AZB22" s="62"/>
      <c r="AZC22" s="62"/>
      <c r="AZD22" s="62"/>
      <c r="AZE22" s="62"/>
      <c r="AZF22" s="62"/>
      <c r="AZG22" s="62"/>
      <c r="AZH22" s="62"/>
      <c r="AZI22" s="62"/>
      <c r="AZJ22" s="62"/>
      <c r="AZK22" s="62"/>
      <c r="AZL22" s="62"/>
      <c r="AZM22" s="62"/>
      <c r="AZN22" s="62"/>
      <c r="AZO22" s="62"/>
      <c r="AZP22" s="62"/>
      <c r="AZQ22" s="62"/>
      <c r="AZR22" s="62"/>
      <c r="AZS22" s="62"/>
      <c r="AZT22" s="62"/>
      <c r="AZU22" s="62"/>
      <c r="AZV22" s="62"/>
      <c r="AZW22" s="62"/>
      <c r="AZX22" s="62"/>
      <c r="AZY22" s="62"/>
      <c r="AZZ22" s="62"/>
      <c r="BAA22" s="62"/>
      <c r="BAB22" s="62"/>
      <c r="BAC22" s="62"/>
      <c r="BAD22" s="62"/>
      <c r="BAE22" s="62"/>
      <c r="BAF22" s="62"/>
      <c r="BAG22" s="62"/>
      <c r="BAH22" s="62"/>
      <c r="BAI22" s="62"/>
      <c r="BAJ22" s="62"/>
      <c r="BAK22" s="62"/>
      <c r="BAL22" s="62"/>
      <c r="BAM22" s="62"/>
      <c r="BAN22" s="62"/>
      <c r="BAO22" s="62"/>
      <c r="BAP22" s="62"/>
      <c r="BAQ22" s="62"/>
      <c r="BAR22" s="62"/>
      <c r="BAS22" s="62"/>
      <c r="BAT22" s="62"/>
      <c r="BAU22" s="62"/>
      <c r="BAV22" s="62"/>
      <c r="BAW22" s="62"/>
      <c r="BAX22" s="62"/>
      <c r="BAY22" s="62"/>
      <c r="BAZ22" s="62"/>
      <c r="BBA22" s="62"/>
      <c r="BBB22" s="62"/>
      <c r="BBC22" s="62"/>
      <c r="BBD22" s="62"/>
      <c r="BBE22" s="62"/>
      <c r="BBF22" s="62"/>
      <c r="BBG22" s="62"/>
      <c r="BBH22" s="62"/>
      <c r="BBI22" s="62"/>
      <c r="BBJ22" s="62"/>
      <c r="BBK22" s="62"/>
      <c r="BBL22" s="62"/>
      <c r="BBM22" s="62"/>
      <c r="BBN22" s="62"/>
      <c r="BBO22" s="62"/>
      <c r="BBP22" s="62"/>
      <c r="BBQ22" s="62"/>
      <c r="BBR22" s="62"/>
      <c r="BBS22" s="62"/>
      <c r="BBT22" s="62"/>
      <c r="BBU22" s="62"/>
      <c r="BBV22" s="62"/>
      <c r="BBW22" s="62"/>
      <c r="BBX22" s="62"/>
      <c r="BBY22" s="62"/>
      <c r="BBZ22" s="62"/>
      <c r="BCA22" s="62"/>
      <c r="BCB22" s="62"/>
      <c r="BCC22" s="62"/>
      <c r="BCD22" s="62"/>
      <c r="BCE22" s="62"/>
      <c r="BCF22" s="62"/>
      <c r="BCG22" s="62"/>
      <c r="BCH22" s="62"/>
      <c r="BCI22" s="62"/>
      <c r="BCJ22" s="62"/>
      <c r="BCK22" s="62"/>
      <c r="BCL22" s="62"/>
      <c r="BCM22" s="62"/>
      <c r="BCN22" s="62"/>
      <c r="BCO22" s="62"/>
      <c r="BCP22" s="62"/>
      <c r="BCQ22" s="62"/>
      <c r="BCR22" s="62"/>
      <c r="BCS22" s="62"/>
      <c r="BCT22" s="62"/>
      <c r="BCU22" s="62"/>
      <c r="BCV22" s="62"/>
      <c r="BCW22" s="62"/>
      <c r="BCX22" s="62"/>
      <c r="BCY22" s="62"/>
      <c r="BCZ22" s="62"/>
      <c r="BDA22" s="62"/>
      <c r="BDB22" s="62"/>
      <c r="BDC22" s="62"/>
      <c r="BDD22" s="62"/>
      <c r="BDE22" s="62"/>
      <c r="BDF22" s="62"/>
      <c r="BDG22" s="62"/>
      <c r="BDH22" s="62"/>
      <c r="BDI22" s="62"/>
      <c r="BDJ22" s="62"/>
      <c r="BDK22" s="62"/>
      <c r="BDL22" s="62"/>
      <c r="BDM22" s="62"/>
      <c r="BDN22" s="62"/>
      <c r="BDO22" s="62"/>
      <c r="BDP22" s="62"/>
      <c r="BDQ22" s="62"/>
      <c r="BDR22" s="62"/>
      <c r="BDS22" s="62"/>
      <c r="BDT22" s="62"/>
      <c r="BDU22" s="62"/>
      <c r="BDV22" s="62"/>
      <c r="BDW22" s="62"/>
      <c r="BDX22" s="62"/>
      <c r="BDY22" s="62"/>
      <c r="BDZ22" s="62"/>
      <c r="BEA22" s="62"/>
      <c r="BEB22" s="62"/>
      <c r="BEC22" s="62"/>
      <c r="BED22" s="62"/>
      <c r="BEE22" s="62"/>
      <c r="BEF22" s="62"/>
      <c r="BEG22" s="62"/>
      <c r="BEH22" s="62"/>
      <c r="BEI22" s="62"/>
      <c r="BEJ22" s="62"/>
      <c r="BEK22" s="62"/>
      <c r="BEL22" s="62"/>
      <c r="BEM22" s="62"/>
      <c r="BEN22" s="62"/>
      <c r="BEO22" s="62"/>
      <c r="BEP22" s="62"/>
      <c r="BEQ22" s="62"/>
      <c r="BER22" s="62"/>
      <c r="BES22" s="62"/>
      <c r="BET22" s="62"/>
      <c r="BEU22" s="62"/>
      <c r="BEV22" s="62"/>
      <c r="BEW22" s="62"/>
      <c r="BEX22" s="62"/>
      <c r="BEY22" s="62"/>
      <c r="BEZ22" s="62"/>
      <c r="BFA22" s="62"/>
      <c r="BFB22" s="62"/>
      <c r="BFC22" s="62"/>
      <c r="BFD22" s="62"/>
      <c r="BFE22" s="62"/>
      <c r="BFF22" s="62"/>
      <c r="BFG22" s="62"/>
      <c r="BFH22" s="62"/>
      <c r="BFI22" s="62"/>
      <c r="BFJ22" s="62"/>
      <c r="BFK22" s="62"/>
      <c r="BFL22" s="62"/>
      <c r="BFM22" s="62"/>
      <c r="BFN22" s="62"/>
      <c r="BFO22" s="62"/>
      <c r="BFP22" s="62"/>
      <c r="BFQ22" s="62"/>
      <c r="BFR22" s="62"/>
      <c r="BFS22" s="62"/>
      <c r="BFT22" s="62"/>
      <c r="BFU22" s="62"/>
      <c r="BFV22" s="62"/>
      <c r="BFW22" s="62"/>
      <c r="BFX22" s="62"/>
      <c r="BFY22" s="62"/>
      <c r="BFZ22" s="62"/>
      <c r="BGA22" s="62"/>
      <c r="BGB22" s="62"/>
      <c r="BGC22" s="62"/>
      <c r="BGD22" s="62"/>
      <c r="BGE22" s="62"/>
      <c r="BGF22" s="62"/>
      <c r="BGG22" s="62"/>
      <c r="BGH22" s="62"/>
      <c r="BGI22" s="62"/>
      <c r="BGJ22" s="62"/>
      <c r="BGK22" s="62"/>
      <c r="BGL22" s="62"/>
      <c r="BGM22" s="62"/>
      <c r="BGN22" s="62"/>
      <c r="BGO22" s="62"/>
      <c r="BGP22" s="62"/>
      <c r="BGQ22" s="62"/>
      <c r="BGR22" s="62"/>
      <c r="BGS22" s="62"/>
      <c r="BGT22" s="62"/>
      <c r="BGU22" s="62"/>
      <c r="BGV22" s="62"/>
      <c r="BGW22" s="62"/>
      <c r="BGX22" s="62"/>
      <c r="BGY22" s="62"/>
      <c r="BGZ22" s="62"/>
      <c r="BHA22" s="62"/>
      <c r="BHB22" s="62"/>
      <c r="BHC22" s="62"/>
      <c r="BHD22" s="62"/>
      <c r="BHE22" s="62"/>
      <c r="BHF22" s="62"/>
      <c r="BHG22" s="62"/>
      <c r="BHH22" s="62"/>
      <c r="BHI22" s="62"/>
      <c r="BHJ22" s="62"/>
      <c r="BHK22" s="62"/>
      <c r="BHL22" s="62"/>
      <c r="BHM22" s="62"/>
      <c r="BHN22" s="62"/>
      <c r="BHO22" s="62"/>
      <c r="BHP22" s="62"/>
      <c r="BHQ22" s="62"/>
      <c r="BHR22" s="62"/>
      <c r="BHS22" s="62"/>
      <c r="BHT22" s="62"/>
      <c r="BHU22" s="62"/>
      <c r="BHV22" s="62"/>
      <c r="BHW22" s="62"/>
      <c r="BHX22" s="62"/>
      <c r="BHY22" s="62"/>
      <c r="BHZ22" s="62"/>
      <c r="BIA22" s="62"/>
      <c r="BIB22" s="62"/>
      <c r="BIC22" s="62"/>
      <c r="BID22" s="62"/>
      <c r="BIE22" s="62"/>
      <c r="BIF22" s="62"/>
      <c r="BIG22" s="62"/>
      <c r="BIH22" s="62"/>
      <c r="BII22" s="62"/>
      <c r="BIJ22" s="62"/>
      <c r="BIK22" s="62"/>
      <c r="BIL22" s="62"/>
      <c r="BIM22" s="62"/>
      <c r="BIN22" s="62"/>
      <c r="BIO22" s="62"/>
      <c r="BIP22" s="62"/>
      <c r="BIQ22" s="62"/>
      <c r="BIR22" s="62"/>
      <c r="BIS22" s="62"/>
      <c r="BIT22" s="62"/>
      <c r="BIU22" s="62"/>
      <c r="BIV22" s="62"/>
      <c r="BIW22" s="62"/>
      <c r="BIX22" s="62"/>
      <c r="BIY22" s="62"/>
      <c r="BIZ22" s="62"/>
      <c r="BJA22" s="62"/>
      <c r="BJB22" s="62"/>
      <c r="BJC22" s="62"/>
      <c r="BJD22" s="62"/>
      <c r="BJE22" s="62"/>
      <c r="BJF22" s="62"/>
      <c r="BJG22" s="62"/>
      <c r="BJH22" s="62"/>
      <c r="BJI22" s="62"/>
      <c r="BJJ22" s="62"/>
      <c r="BJK22" s="62"/>
      <c r="BJL22" s="62"/>
      <c r="BJM22" s="62"/>
      <c r="BJN22" s="62"/>
      <c r="BJO22" s="62"/>
      <c r="BJP22" s="62"/>
      <c r="BJQ22" s="62"/>
      <c r="BJR22" s="62"/>
      <c r="BJS22" s="62"/>
      <c r="BJT22" s="62"/>
      <c r="BJU22" s="62"/>
      <c r="BJV22" s="62"/>
      <c r="BJW22" s="62"/>
      <c r="BJX22" s="62"/>
      <c r="BJY22" s="62"/>
      <c r="BJZ22" s="62"/>
      <c r="BKA22" s="62"/>
      <c r="BKB22" s="62"/>
      <c r="BKC22" s="62"/>
      <c r="BKD22" s="62"/>
      <c r="BKE22" s="62"/>
      <c r="BKF22" s="62"/>
      <c r="BKG22" s="62"/>
      <c r="BKH22" s="62"/>
      <c r="BKI22" s="62"/>
      <c r="BKJ22" s="62"/>
      <c r="BKK22" s="62"/>
      <c r="BKL22" s="62"/>
      <c r="BKM22" s="62"/>
      <c r="BKN22" s="62"/>
      <c r="BKO22" s="62"/>
      <c r="BKP22" s="62"/>
      <c r="BKQ22" s="62"/>
      <c r="BKR22" s="62"/>
      <c r="BKS22" s="62"/>
      <c r="BKT22" s="62"/>
      <c r="BKU22" s="62"/>
      <c r="BKV22" s="62"/>
      <c r="BKW22" s="62"/>
      <c r="BKX22" s="62"/>
      <c r="BKY22" s="62"/>
      <c r="BKZ22" s="62"/>
      <c r="BLA22" s="62"/>
      <c r="BLB22" s="62"/>
      <c r="BLC22" s="62"/>
      <c r="BLD22" s="62"/>
      <c r="BLE22" s="62"/>
      <c r="BLF22" s="62"/>
      <c r="BLG22" s="62"/>
      <c r="BLH22" s="62"/>
      <c r="BLI22" s="62"/>
      <c r="BLJ22" s="62"/>
      <c r="BLK22" s="62"/>
      <c r="BLL22" s="62"/>
      <c r="BLM22" s="62"/>
      <c r="BLN22" s="62"/>
      <c r="BLO22" s="62"/>
      <c r="BLP22" s="62"/>
      <c r="BLQ22" s="62"/>
      <c r="BLR22" s="62"/>
      <c r="BLS22" s="62"/>
      <c r="BLT22" s="62"/>
      <c r="BLU22" s="62"/>
      <c r="BLV22" s="62"/>
      <c r="BLW22" s="62"/>
      <c r="BLX22" s="62"/>
      <c r="BLY22" s="62"/>
      <c r="BLZ22" s="62"/>
      <c r="BMA22" s="62"/>
      <c r="BMB22" s="62"/>
      <c r="BMC22" s="62"/>
      <c r="BMD22" s="62"/>
      <c r="BME22" s="62"/>
      <c r="BMF22" s="62"/>
      <c r="BMG22" s="62"/>
      <c r="BMH22" s="62"/>
      <c r="BMI22" s="62"/>
      <c r="BMJ22" s="62"/>
      <c r="BMK22" s="62"/>
      <c r="BML22" s="62"/>
      <c r="BMM22" s="62"/>
      <c r="BMN22" s="62"/>
      <c r="BMO22" s="62"/>
      <c r="BMP22" s="62"/>
      <c r="BMQ22" s="62"/>
      <c r="BMR22" s="62"/>
      <c r="BMS22" s="62"/>
      <c r="BMT22" s="62"/>
      <c r="BMU22" s="62"/>
      <c r="BMV22" s="62"/>
      <c r="BMW22" s="62"/>
      <c r="BMX22" s="62"/>
      <c r="BMY22" s="62"/>
      <c r="BMZ22" s="62"/>
      <c r="BNA22" s="62"/>
      <c r="BNB22" s="62"/>
      <c r="BNC22" s="62"/>
      <c r="BND22" s="62"/>
      <c r="BNE22" s="62"/>
      <c r="BNF22" s="62"/>
      <c r="BNG22" s="62"/>
      <c r="BNH22" s="62"/>
      <c r="BNI22" s="62"/>
      <c r="BNJ22" s="62"/>
      <c r="BNK22" s="62"/>
      <c r="BNL22" s="62"/>
      <c r="BNM22" s="62"/>
      <c r="BNN22" s="62"/>
      <c r="BNO22" s="62"/>
      <c r="BNP22" s="62"/>
      <c r="BNQ22" s="62"/>
      <c r="BNR22" s="62"/>
      <c r="BNS22" s="62"/>
      <c r="BNT22" s="62"/>
      <c r="BNU22" s="62"/>
      <c r="BNV22" s="62"/>
      <c r="BNW22" s="62"/>
      <c r="BNX22" s="62"/>
      <c r="BNY22" s="62"/>
      <c r="BNZ22" s="62"/>
      <c r="BOA22" s="62"/>
      <c r="BOB22" s="62"/>
      <c r="BOC22" s="62"/>
      <c r="BOD22" s="62"/>
      <c r="BOE22" s="62"/>
      <c r="BOF22" s="62"/>
      <c r="BOG22" s="62"/>
      <c r="BOH22" s="62"/>
      <c r="BOI22" s="62"/>
      <c r="BOJ22" s="62"/>
      <c r="BOK22" s="62"/>
      <c r="BOL22" s="62"/>
      <c r="BOM22" s="62"/>
      <c r="BON22" s="62"/>
      <c r="BOO22" s="62"/>
      <c r="BOP22" s="62"/>
      <c r="BOQ22" s="62"/>
      <c r="BOR22" s="62"/>
      <c r="BOS22" s="62"/>
      <c r="BOT22" s="62"/>
      <c r="BOU22" s="62"/>
      <c r="BOV22" s="62"/>
      <c r="BOW22" s="62"/>
      <c r="BOX22" s="62"/>
      <c r="BOY22" s="62"/>
      <c r="BOZ22" s="62"/>
      <c r="BPA22" s="62"/>
      <c r="BPB22" s="62"/>
      <c r="BPC22" s="62"/>
      <c r="BPD22" s="62"/>
      <c r="BPE22" s="62"/>
      <c r="BPF22" s="62"/>
      <c r="BPG22" s="62"/>
      <c r="BPH22" s="62"/>
      <c r="BPI22" s="62"/>
      <c r="BPJ22" s="62"/>
      <c r="BPK22" s="62"/>
      <c r="BPL22" s="62"/>
      <c r="BPM22" s="62"/>
      <c r="BPN22" s="62"/>
      <c r="BPO22" s="62"/>
      <c r="BPP22" s="62"/>
      <c r="BPQ22" s="62"/>
      <c r="BPR22" s="62"/>
      <c r="BPS22" s="62"/>
      <c r="BPT22" s="62"/>
      <c r="BPU22" s="62"/>
      <c r="BPV22" s="62"/>
      <c r="BPW22" s="62"/>
      <c r="BPX22" s="62"/>
      <c r="BPY22" s="62"/>
      <c r="BPZ22" s="62"/>
      <c r="BQA22" s="62"/>
      <c r="BQB22" s="62"/>
      <c r="BQC22" s="62"/>
      <c r="BQD22" s="62"/>
      <c r="BQE22" s="62"/>
      <c r="BQF22" s="62"/>
      <c r="BQG22" s="62"/>
      <c r="BQH22" s="62"/>
      <c r="BQI22" s="62"/>
      <c r="BQJ22" s="62"/>
      <c r="BQK22" s="62"/>
      <c r="BQL22" s="62"/>
      <c r="BQM22" s="62"/>
      <c r="BQN22" s="62"/>
      <c r="BQO22" s="62"/>
      <c r="BQP22" s="62"/>
      <c r="BQQ22" s="62"/>
      <c r="BQR22" s="62"/>
      <c r="BQS22" s="62"/>
      <c r="BQT22" s="62"/>
      <c r="BQU22" s="62"/>
      <c r="BQV22" s="62"/>
      <c r="BQW22" s="62"/>
      <c r="BQX22" s="62"/>
      <c r="BQY22" s="62"/>
      <c r="BQZ22" s="62"/>
      <c r="BRA22" s="62"/>
      <c r="BRB22" s="62"/>
      <c r="BRC22" s="62"/>
      <c r="BRD22" s="62"/>
      <c r="BRE22" s="62"/>
      <c r="BRF22" s="62"/>
      <c r="BRG22" s="62"/>
      <c r="BRH22" s="62"/>
      <c r="BRI22" s="62"/>
      <c r="BRJ22" s="62"/>
      <c r="BRK22" s="62"/>
      <c r="BRL22" s="62"/>
      <c r="BRM22" s="62"/>
      <c r="BRN22" s="62"/>
      <c r="BRO22" s="62"/>
      <c r="BRP22" s="62"/>
      <c r="BRQ22" s="62"/>
      <c r="BRR22" s="62"/>
      <c r="BRS22" s="62"/>
      <c r="BRT22" s="62"/>
      <c r="BRU22" s="62"/>
      <c r="BRV22" s="62"/>
      <c r="BRW22" s="62"/>
      <c r="BRX22" s="62"/>
      <c r="BRY22" s="62"/>
      <c r="BRZ22" s="62"/>
      <c r="BSA22" s="62"/>
      <c r="BSB22" s="62"/>
      <c r="BSC22" s="62"/>
      <c r="BSD22" s="62"/>
      <c r="BSE22" s="62"/>
      <c r="BSF22" s="62"/>
      <c r="BSG22" s="62"/>
      <c r="BSH22" s="62"/>
      <c r="BSI22" s="62"/>
      <c r="BSJ22" s="62"/>
      <c r="BSK22" s="62"/>
      <c r="BSL22" s="62"/>
      <c r="BSM22" s="62"/>
      <c r="BSN22" s="62"/>
      <c r="BSO22" s="62"/>
      <c r="BSP22" s="62"/>
      <c r="BSQ22" s="62"/>
      <c r="BSR22" s="62"/>
      <c r="BSS22" s="62"/>
      <c r="BST22" s="62"/>
      <c r="BSU22" s="62"/>
      <c r="BSV22" s="62"/>
      <c r="BSW22" s="62"/>
      <c r="BSX22" s="62"/>
      <c r="BSY22" s="62"/>
      <c r="BSZ22" s="62"/>
      <c r="BTA22" s="62"/>
      <c r="BTB22" s="62"/>
      <c r="BTC22" s="62"/>
      <c r="BTD22" s="62"/>
      <c r="BTE22" s="62"/>
      <c r="BTF22" s="62"/>
      <c r="BTG22" s="62"/>
      <c r="BTH22" s="62"/>
      <c r="BTI22" s="62"/>
      <c r="BTJ22" s="62"/>
      <c r="BTK22" s="62"/>
      <c r="BTL22" s="62"/>
      <c r="BTM22" s="62"/>
      <c r="BTN22" s="62"/>
      <c r="BTO22" s="62"/>
      <c r="BTP22" s="62"/>
      <c r="BTQ22" s="62"/>
      <c r="BTR22" s="62"/>
      <c r="BTS22" s="62"/>
      <c r="BTT22" s="62"/>
      <c r="BTU22" s="62"/>
      <c r="BTV22" s="62"/>
      <c r="BTW22" s="62"/>
      <c r="BTX22" s="62"/>
      <c r="BTY22" s="62"/>
      <c r="BTZ22" s="62"/>
      <c r="BUA22" s="62"/>
      <c r="BUB22" s="62"/>
      <c r="BUC22" s="62"/>
      <c r="BUD22" s="62"/>
      <c r="BUE22" s="62"/>
      <c r="BUF22" s="62"/>
      <c r="BUG22" s="62"/>
      <c r="BUH22" s="62"/>
      <c r="BUI22" s="62"/>
      <c r="BUJ22" s="62"/>
      <c r="BUK22" s="62"/>
      <c r="BUL22" s="62"/>
      <c r="BUM22" s="62"/>
      <c r="BUN22" s="62"/>
      <c r="BUO22" s="62"/>
      <c r="BUP22" s="62"/>
      <c r="BUQ22" s="62"/>
      <c r="BUR22" s="62"/>
      <c r="BUS22" s="62"/>
      <c r="BUT22" s="62"/>
      <c r="BUU22" s="62"/>
      <c r="BUV22" s="62"/>
      <c r="BUW22" s="62"/>
      <c r="BUX22" s="62"/>
      <c r="BUY22" s="62"/>
      <c r="BUZ22" s="62"/>
      <c r="BVA22" s="62"/>
      <c r="BVB22" s="62"/>
      <c r="BVC22" s="62"/>
      <c r="BVD22" s="62"/>
      <c r="BVE22" s="62"/>
      <c r="BVF22" s="62"/>
      <c r="BVG22" s="62"/>
      <c r="BVH22" s="62"/>
      <c r="BVI22" s="62"/>
      <c r="BVJ22" s="62"/>
      <c r="BVK22" s="62"/>
      <c r="BVL22" s="62"/>
      <c r="BVM22" s="62"/>
      <c r="BVN22" s="62"/>
      <c r="BVO22" s="62"/>
      <c r="BVP22" s="62"/>
      <c r="BVQ22" s="62"/>
      <c r="BVR22" s="62"/>
      <c r="BVS22" s="62"/>
      <c r="BVT22" s="62"/>
      <c r="BVU22" s="62"/>
      <c r="BVV22" s="62"/>
      <c r="BVW22" s="62"/>
      <c r="BVX22" s="62"/>
      <c r="BVY22" s="62"/>
      <c r="BVZ22" s="62"/>
      <c r="BWA22" s="62"/>
      <c r="BWB22" s="62"/>
      <c r="BWC22" s="62"/>
      <c r="BWD22" s="62"/>
      <c r="BWE22" s="62"/>
      <c r="BWF22" s="62"/>
      <c r="BWG22" s="62"/>
      <c r="BWH22" s="62"/>
      <c r="BWI22" s="62"/>
      <c r="BWJ22" s="62"/>
      <c r="BWK22" s="62"/>
      <c r="BWL22" s="62"/>
      <c r="BWM22" s="62"/>
      <c r="BWN22" s="62"/>
      <c r="BWO22" s="62"/>
      <c r="BWP22" s="62"/>
      <c r="BWQ22" s="62"/>
      <c r="BWR22" s="62"/>
      <c r="BWS22" s="62"/>
      <c r="BWT22" s="62"/>
      <c r="BWU22" s="62"/>
      <c r="BWV22" s="62"/>
      <c r="BWW22" s="62"/>
      <c r="BWX22" s="62"/>
      <c r="BWY22" s="62"/>
      <c r="BWZ22" s="62"/>
      <c r="BXA22" s="62"/>
      <c r="BXB22" s="62"/>
      <c r="BXC22" s="62"/>
      <c r="BXD22" s="62"/>
      <c r="BXE22" s="62"/>
      <c r="BXF22" s="62"/>
      <c r="BXG22" s="62"/>
      <c r="BXH22" s="62"/>
      <c r="BXI22" s="62"/>
      <c r="BXJ22" s="62"/>
      <c r="BXK22" s="62"/>
      <c r="BXL22" s="62"/>
      <c r="BXM22" s="62"/>
      <c r="BXN22" s="62"/>
      <c r="BXO22" s="62"/>
      <c r="BXP22" s="62"/>
      <c r="BXQ22" s="62"/>
      <c r="BXR22" s="62"/>
      <c r="BXS22" s="62"/>
      <c r="BXT22" s="62"/>
      <c r="BXU22" s="62"/>
      <c r="BXV22" s="62"/>
      <c r="BXW22" s="62"/>
      <c r="BXX22" s="62"/>
      <c r="BXY22" s="62"/>
      <c r="BXZ22" s="62"/>
      <c r="BYA22" s="62"/>
      <c r="BYB22" s="62"/>
      <c r="BYC22" s="62"/>
      <c r="BYD22" s="62"/>
      <c r="BYE22" s="62"/>
      <c r="BYF22" s="62"/>
      <c r="BYG22" s="62"/>
      <c r="BYH22" s="62"/>
      <c r="BYI22" s="62"/>
      <c r="BYJ22" s="62"/>
      <c r="BYK22" s="62"/>
      <c r="BYL22" s="62"/>
      <c r="BYM22" s="62"/>
      <c r="BYN22" s="62"/>
      <c r="BYO22" s="62"/>
      <c r="BYP22" s="62"/>
      <c r="BYQ22" s="62"/>
      <c r="BYR22" s="62"/>
      <c r="BYS22" s="62"/>
      <c r="BYT22" s="62"/>
      <c r="BYU22" s="62"/>
      <c r="BYV22" s="62"/>
      <c r="BYW22" s="62"/>
      <c r="BYX22" s="62"/>
      <c r="BYY22" s="62"/>
      <c r="BYZ22" s="62"/>
      <c r="BZA22" s="62"/>
      <c r="BZB22" s="62"/>
      <c r="BZC22" s="62"/>
      <c r="BZD22" s="62"/>
      <c r="BZE22" s="62"/>
      <c r="BZF22" s="62"/>
      <c r="BZG22" s="62"/>
      <c r="BZH22" s="62"/>
      <c r="BZI22" s="62"/>
      <c r="BZJ22" s="62"/>
      <c r="BZK22" s="62"/>
      <c r="BZL22" s="62"/>
      <c r="BZM22" s="62"/>
      <c r="BZN22" s="62"/>
      <c r="BZO22" s="62"/>
      <c r="BZP22" s="62"/>
      <c r="BZQ22" s="62"/>
      <c r="BZR22" s="62"/>
      <c r="BZS22" s="62"/>
      <c r="BZT22" s="62"/>
      <c r="BZU22" s="62"/>
      <c r="BZV22" s="62"/>
      <c r="BZW22" s="62"/>
      <c r="BZX22" s="62"/>
      <c r="BZY22" s="62"/>
      <c r="BZZ22" s="62"/>
      <c r="CAA22" s="62"/>
      <c r="CAB22" s="62"/>
      <c r="CAC22" s="62"/>
      <c r="CAD22" s="62"/>
      <c r="CAE22" s="62"/>
      <c r="CAF22" s="62"/>
      <c r="CAG22" s="62"/>
      <c r="CAH22" s="62"/>
      <c r="CAI22" s="62"/>
      <c r="CAJ22" s="62"/>
      <c r="CAK22" s="62"/>
      <c r="CAL22" s="62"/>
      <c r="CAM22" s="62"/>
      <c r="CAN22" s="62"/>
      <c r="CAO22" s="62"/>
      <c r="CAP22" s="62"/>
      <c r="CAQ22" s="62"/>
      <c r="CAR22" s="62"/>
      <c r="CAS22" s="62"/>
      <c r="CAT22" s="62"/>
      <c r="CAU22" s="62"/>
      <c r="CAV22" s="62"/>
      <c r="CAW22" s="62"/>
      <c r="CAX22" s="62"/>
      <c r="CAY22" s="62"/>
      <c r="CAZ22" s="62"/>
      <c r="CBA22" s="62"/>
      <c r="CBB22" s="62"/>
      <c r="CBC22" s="62"/>
      <c r="CBD22" s="62"/>
      <c r="CBE22" s="62"/>
      <c r="CBF22" s="62"/>
      <c r="CBG22" s="62"/>
      <c r="CBH22" s="62"/>
      <c r="CBI22" s="62"/>
      <c r="CBJ22" s="62"/>
      <c r="CBK22" s="62"/>
      <c r="CBL22" s="62"/>
      <c r="CBM22" s="62"/>
      <c r="CBN22" s="62"/>
      <c r="CBO22" s="62"/>
      <c r="CBP22" s="62"/>
      <c r="CBQ22" s="62"/>
      <c r="CBR22" s="62"/>
      <c r="CBS22" s="62"/>
      <c r="CBT22" s="62"/>
      <c r="CBU22" s="62"/>
      <c r="CBV22" s="62"/>
      <c r="CBW22" s="62"/>
      <c r="CBX22" s="62"/>
      <c r="CBY22" s="62"/>
      <c r="CBZ22" s="62"/>
      <c r="CCA22" s="62"/>
      <c r="CCB22" s="62"/>
      <c r="CCC22" s="62"/>
      <c r="CCD22" s="62"/>
      <c r="CCE22" s="62"/>
      <c r="CCF22" s="62"/>
      <c r="CCG22" s="62"/>
      <c r="CCH22" s="62"/>
      <c r="CCI22" s="62"/>
      <c r="CCJ22" s="62"/>
      <c r="CCK22" s="62"/>
      <c r="CCL22" s="62"/>
      <c r="CCM22" s="62"/>
      <c r="CCN22" s="62"/>
      <c r="CCO22" s="62"/>
      <c r="CCP22" s="62"/>
      <c r="CCQ22" s="62"/>
      <c r="CCR22" s="62"/>
      <c r="CCS22" s="62"/>
      <c r="CCT22" s="62"/>
      <c r="CCU22" s="62"/>
      <c r="CCV22" s="62"/>
      <c r="CCW22" s="62"/>
      <c r="CCX22" s="62"/>
      <c r="CCY22" s="62"/>
      <c r="CCZ22" s="62"/>
      <c r="CDA22" s="62"/>
      <c r="CDB22" s="62"/>
      <c r="CDC22" s="62"/>
      <c r="CDD22" s="62"/>
      <c r="CDE22" s="62"/>
      <c r="CDF22" s="62"/>
      <c r="CDG22" s="62"/>
      <c r="CDH22" s="62"/>
      <c r="CDI22" s="62"/>
      <c r="CDJ22" s="62"/>
      <c r="CDK22" s="62"/>
      <c r="CDL22" s="62"/>
      <c r="CDM22" s="62"/>
      <c r="CDN22" s="62"/>
      <c r="CDO22" s="62"/>
      <c r="CDP22" s="62"/>
      <c r="CDQ22" s="62"/>
      <c r="CDR22" s="62"/>
      <c r="CDS22" s="62"/>
      <c r="CDT22" s="62"/>
      <c r="CDU22" s="62"/>
      <c r="CDV22" s="62"/>
      <c r="CDW22" s="62"/>
      <c r="CDX22" s="62"/>
      <c r="CDY22" s="62"/>
      <c r="CDZ22" s="62"/>
      <c r="CEA22" s="62"/>
      <c r="CEB22" s="62"/>
      <c r="CEC22" s="62"/>
      <c r="CED22" s="62"/>
      <c r="CEE22" s="62"/>
      <c r="CEF22" s="62"/>
      <c r="CEG22" s="62"/>
      <c r="CEH22" s="62"/>
      <c r="CEI22" s="62"/>
      <c r="CEJ22" s="62"/>
      <c r="CEK22" s="62"/>
      <c r="CEL22" s="62"/>
      <c r="CEM22" s="62"/>
      <c r="CEN22" s="62"/>
      <c r="CEO22" s="62"/>
      <c r="CEP22" s="62"/>
      <c r="CEQ22" s="62"/>
      <c r="CER22" s="62"/>
      <c r="CES22" s="62"/>
      <c r="CET22" s="62"/>
      <c r="CEU22" s="62"/>
      <c r="CEV22" s="62"/>
      <c r="CEW22" s="62"/>
      <c r="CEX22" s="62"/>
      <c r="CEY22" s="62"/>
      <c r="CEZ22" s="62"/>
      <c r="CFA22" s="62"/>
      <c r="CFB22" s="62"/>
      <c r="CFC22" s="62"/>
      <c r="CFD22" s="62"/>
      <c r="CFE22" s="62"/>
      <c r="CFF22" s="62"/>
      <c r="CFG22" s="62"/>
      <c r="CFH22" s="62"/>
      <c r="CFI22" s="62"/>
      <c r="CFJ22" s="62"/>
      <c r="CFK22" s="62"/>
      <c r="CFL22" s="62"/>
      <c r="CFM22" s="62"/>
      <c r="CFN22" s="62"/>
      <c r="CFO22" s="62"/>
      <c r="CFP22" s="62"/>
      <c r="CFQ22" s="62"/>
      <c r="CFR22" s="62"/>
      <c r="CFS22" s="62"/>
      <c r="CFT22" s="62"/>
      <c r="CFU22" s="62"/>
      <c r="CFV22" s="62"/>
      <c r="CFW22" s="62"/>
      <c r="CFX22" s="62"/>
      <c r="CFY22" s="62"/>
      <c r="CFZ22" s="62"/>
      <c r="CGA22" s="62"/>
      <c r="CGB22" s="62"/>
      <c r="CGC22" s="62"/>
      <c r="CGD22" s="62"/>
      <c r="CGE22" s="62"/>
      <c r="CGF22" s="62"/>
      <c r="CGG22" s="62"/>
      <c r="CGH22" s="62"/>
      <c r="CGI22" s="62"/>
      <c r="CGJ22" s="62"/>
      <c r="CGK22" s="62"/>
      <c r="CGL22" s="62"/>
      <c r="CGM22" s="62"/>
      <c r="CGN22" s="62"/>
      <c r="CGO22" s="62"/>
      <c r="CGP22" s="62"/>
      <c r="CGQ22" s="62"/>
      <c r="CGR22" s="62"/>
      <c r="CGS22" s="62"/>
      <c r="CGT22" s="62"/>
      <c r="CGU22" s="62"/>
      <c r="CGV22" s="62"/>
      <c r="CGW22" s="62"/>
      <c r="CGX22" s="62"/>
      <c r="CGY22" s="62"/>
      <c r="CGZ22" s="62"/>
      <c r="CHA22" s="62"/>
      <c r="CHB22" s="62"/>
      <c r="CHC22" s="62"/>
      <c r="CHD22" s="62"/>
      <c r="CHE22" s="62"/>
      <c r="CHF22" s="62"/>
      <c r="CHG22" s="62"/>
      <c r="CHH22" s="62"/>
      <c r="CHI22" s="62"/>
      <c r="CHJ22" s="62"/>
      <c r="CHK22" s="62"/>
      <c r="CHL22" s="62"/>
      <c r="CHM22" s="62"/>
      <c r="CHN22" s="62"/>
      <c r="CHO22" s="62"/>
      <c r="CHP22" s="62"/>
      <c r="CHQ22" s="62"/>
      <c r="CHR22" s="62"/>
      <c r="CHS22" s="62"/>
      <c r="CHT22" s="62"/>
      <c r="CHU22" s="62"/>
      <c r="CHV22" s="62"/>
      <c r="CHW22" s="62"/>
      <c r="CHX22" s="62"/>
      <c r="CHY22" s="62"/>
      <c r="CHZ22" s="62"/>
      <c r="CIA22" s="62"/>
      <c r="CIB22" s="62"/>
      <c r="CIC22" s="62"/>
      <c r="CID22" s="62"/>
      <c r="CIE22" s="62"/>
      <c r="CIF22" s="62"/>
      <c r="CIG22" s="62"/>
      <c r="CIH22" s="62"/>
      <c r="CII22" s="62"/>
      <c r="CIJ22" s="62"/>
      <c r="CIK22" s="62"/>
      <c r="CIL22" s="62"/>
      <c r="CIM22" s="62"/>
      <c r="CIN22" s="62"/>
      <c r="CIO22" s="62"/>
      <c r="CIP22" s="62"/>
      <c r="CIQ22" s="62"/>
      <c r="CIR22" s="62"/>
      <c r="CIS22" s="62"/>
      <c r="CIT22" s="62"/>
      <c r="CIU22" s="62"/>
      <c r="CIV22" s="62"/>
      <c r="CIW22" s="62"/>
      <c r="CIX22" s="62"/>
      <c r="CIY22" s="62"/>
      <c r="CIZ22" s="62"/>
      <c r="CJA22" s="62"/>
      <c r="CJB22" s="62"/>
      <c r="CJC22" s="62"/>
      <c r="CJD22" s="62"/>
      <c r="CJE22" s="62"/>
      <c r="CJF22" s="62"/>
      <c r="CJG22" s="62"/>
      <c r="CJH22" s="62"/>
      <c r="CJI22" s="62"/>
      <c r="CJJ22" s="62"/>
      <c r="CJK22" s="62"/>
      <c r="CJL22" s="62"/>
      <c r="CJM22" s="62"/>
      <c r="CJN22" s="62"/>
      <c r="CJO22" s="62"/>
      <c r="CJP22" s="62"/>
      <c r="CJQ22" s="62"/>
      <c r="CJR22" s="62"/>
      <c r="CJS22" s="62"/>
      <c r="CJT22" s="62"/>
      <c r="CJU22" s="62"/>
      <c r="CJV22" s="62"/>
      <c r="CJW22" s="62"/>
      <c r="CJX22" s="62"/>
      <c r="CJY22" s="62"/>
      <c r="CJZ22" s="62"/>
      <c r="CKA22" s="62"/>
      <c r="CKB22" s="62"/>
      <c r="CKC22" s="62"/>
      <c r="CKD22" s="62"/>
      <c r="CKE22" s="62"/>
      <c r="CKF22" s="62"/>
      <c r="CKG22" s="62"/>
      <c r="CKH22" s="62"/>
      <c r="CKI22" s="62"/>
      <c r="CKJ22" s="62"/>
      <c r="CKK22" s="62"/>
      <c r="CKL22" s="62"/>
      <c r="CKM22" s="62"/>
      <c r="CKN22" s="62"/>
      <c r="CKO22" s="62"/>
      <c r="CKP22" s="62"/>
      <c r="CKQ22" s="62"/>
      <c r="CKR22" s="62"/>
      <c r="CKS22" s="62"/>
      <c r="CKT22" s="62"/>
      <c r="CKU22" s="62"/>
      <c r="CKV22" s="62"/>
      <c r="CKW22" s="62"/>
      <c r="CKX22" s="62"/>
      <c r="CKY22" s="62"/>
      <c r="CKZ22" s="62"/>
      <c r="CLA22" s="62"/>
      <c r="CLB22" s="62"/>
      <c r="CLC22" s="62"/>
      <c r="CLD22" s="62"/>
      <c r="CLE22" s="62"/>
      <c r="CLF22" s="62"/>
      <c r="CLG22" s="62"/>
      <c r="CLH22" s="62"/>
      <c r="CLI22" s="62"/>
      <c r="CLJ22" s="62"/>
      <c r="CLK22" s="62"/>
      <c r="CLL22" s="62"/>
      <c r="CLM22" s="62"/>
      <c r="CLN22" s="62"/>
      <c r="CLO22" s="62"/>
      <c r="CLP22" s="62"/>
      <c r="CLQ22" s="62"/>
      <c r="CLR22" s="62"/>
      <c r="CLS22" s="62"/>
      <c r="CLT22" s="62"/>
      <c r="CLU22" s="62"/>
      <c r="CLV22" s="62"/>
      <c r="CLW22" s="62"/>
      <c r="CLX22" s="62"/>
      <c r="CLY22" s="62"/>
      <c r="CLZ22" s="62"/>
      <c r="CMA22" s="62"/>
      <c r="CMB22" s="62"/>
      <c r="CMC22" s="62"/>
      <c r="CMD22" s="62"/>
      <c r="CME22" s="62"/>
      <c r="CMF22" s="62"/>
      <c r="CMG22" s="62"/>
      <c r="CMH22" s="62"/>
      <c r="CMI22" s="62"/>
      <c r="CMJ22" s="62"/>
      <c r="CMK22" s="62"/>
      <c r="CML22" s="62"/>
      <c r="CMM22" s="62"/>
      <c r="CMN22" s="62"/>
      <c r="CMO22" s="62"/>
      <c r="CMP22" s="62"/>
      <c r="CMQ22" s="62"/>
      <c r="CMR22" s="62"/>
      <c r="CMS22" s="62"/>
      <c r="CMT22" s="62"/>
      <c r="CMU22" s="62"/>
      <c r="CMV22" s="62"/>
      <c r="CMW22" s="62"/>
      <c r="CMX22" s="62"/>
      <c r="CMY22" s="62"/>
      <c r="CMZ22" s="62"/>
      <c r="CNA22" s="62"/>
      <c r="CNB22" s="62"/>
      <c r="CNC22" s="62"/>
      <c r="CND22" s="62"/>
      <c r="CNE22" s="62"/>
      <c r="CNF22" s="62"/>
      <c r="CNG22" s="62"/>
      <c r="CNH22" s="62"/>
      <c r="CNI22" s="62"/>
      <c r="CNJ22" s="62"/>
      <c r="CNK22" s="62"/>
      <c r="CNL22" s="62"/>
      <c r="CNM22" s="62"/>
      <c r="CNN22" s="62"/>
      <c r="CNO22" s="62"/>
      <c r="CNP22" s="62"/>
      <c r="CNQ22" s="62"/>
      <c r="CNR22" s="62"/>
      <c r="CNS22" s="62"/>
      <c r="CNT22" s="62"/>
      <c r="CNU22" s="62"/>
      <c r="CNV22" s="62"/>
      <c r="CNW22" s="62"/>
      <c r="CNX22" s="62"/>
      <c r="CNY22" s="62"/>
      <c r="CNZ22" s="62"/>
      <c r="COA22" s="62"/>
      <c r="COB22" s="62"/>
      <c r="COC22" s="62"/>
      <c r="COD22" s="62"/>
      <c r="COE22" s="62"/>
      <c r="COF22" s="62"/>
      <c r="COG22" s="62"/>
      <c r="COH22" s="62"/>
      <c r="COI22" s="62"/>
      <c r="COJ22" s="62"/>
      <c r="COK22" s="62"/>
      <c r="COL22" s="62"/>
      <c r="COM22" s="62"/>
      <c r="CON22" s="62"/>
      <c r="COO22" s="62"/>
      <c r="COP22" s="62"/>
      <c r="COQ22" s="62"/>
      <c r="COR22" s="62"/>
      <c r="COS22" s="62"/>
      <c r="COT22" s="62"/>
      <c r="COU22" s="62"/>
      <c r="COV22" s="62"/>
      <c r="COW22" s="62"/>
      <c r="COX22" s="62"/>
      <c r="COY22" s="62"/>
      <c r="COZ22" s="62"/>
      <c r="CPA22" s="62"/>
      <c r="CPB22" s="62"/>
      <c r="CPC22" s="62"/>
      <c r="CPD22" s="62"/>
      <c r="CPE22" s="62"/>
      <c r="CPF22" s="62"/>
      <c r="CPG22" s="62"/>
      <c r="CPH22" s="62"/>
      <c r="CPI22" s="62"/>
      <c r="CPJ22" s="62"/>
      <c r="CPK22" s="62"/>
      <c r="CPL22" s="62"/>
      <c r="CPM22" s="62"/>
      <c r="CPN22" s="62"/>
      <c r="CPO22" s="62"/>
      <c r="CPP22" s="62"/>
      <c r="CPQ22" s="62"/>
      <c r="CPR22" s="62"/>
      <c r="CPS22" s="62"/>
      <c r="CPT22" s="62"/>
      <c r="CPU22" s="62"/>
      <c r="CPV22" s="62"/>
      <c r="CPW22" s="62"/>
      <c r="CPX22" s="62"/>
      <c r="CPY22" s="62"/>
      <c r="CPZ22" s="62"/>
      <c r="CQA22" s="62"/>
      <c r="CQB22" s="62"/>
      <c r="CQC22" s="62"/>
      <c r="CQD22" s="62"/>
      <c r="CQE22" s="62"/>
      <c r="CQF22" s="62"/>
      <c r="CQG22" s="62"/>
      <c r="CQH22" s="62"/>
      <c r="CQI22" s="62"/>
      <c r="CQJ22" s="62"/>
      <c r="CQK22" s="62"/>
      <c r="CQL22" s="62"/>
      <c r="CQM22" s="62"/>
      <c r="CQN22" s="62"/>
      <c r="CQO22" s="62"/>
      <c r="CQP22" s="62"/>
      <c r="CQQ22" s="62"/>
      <c r="CQR22" s="62"/>
      <c r="CQS22" s="62"/>
      <c r="CQT22" s="62"/>
      <c r="CQU22" s="62"/>
      <c r="CQV22" s="62"/>
      <c r="CQW22" s="62"/>
      <c r="CQX22" s="62"/>
      <c r="CQY22" s="62"/>
      <c r="CQZ22" s="62"/>
      <c r="CRA22" s="62"/>
      <c r="CRB22" s="62"/>
      <c r="CRC22" s="62"/>
      <c r="CRD22" s="62"/>
      <c r="CRE22" s="62"/>
      <c r="CRF22" s="62"/>
      <c r="CRG22" s="62"/>
      <c r="CRH22" s="62"/>
      <c r="CRI22" s="62"/>
      <c r="CRJ22" s="62"/>
      <c r="CRK22" s="62"/>
      <c r="CRL22" s="62"/>
      <c r="CRM22" s="62"/>
      <c r="CRN22" s="62"/>
      <c r="CRO22" s="62"/>
      <c r="CRP22" s="62"/>
      <c r="CRQ22" s="62"/>
      <c r="CRR22" s="62"/>
      <c r="CRS22" s="62"/>
      <c r="CRT22" s="62"/>
      <c r="CRU22" s="62"/>
      <c r="CRV22" s="62"/>
      <c r="CRW22" s="62"/>
      <c r="CRX22" s="62"/>
      <c r="CRY22" s="62"/>
      <c r="CRZ22" s="62"/>
      <c r="CSA22" s="62"/>
      <c r="CSB22" s="62"/>
      <c r="CSC22" s="62"/>
      <c r="CSD22" s="62"/>
      <c r="CSE22" s="62"/>
      <c r="CSF22" s="62"/>
      <c r="CSG22" s="62"/>
      <c r="CSH22" s="62"/>
      <c r="CSI22" s="62"/>
      <c r="CSJ22" s="62"/>
      <c r="CSK22" s="62"/>
      <c r="CSL22" s="62"/>
      <c r="CSM22" s="62"/>
      <c r="CSN22" s="62"/>
      <c r="CSO22" s="62"/>
      <c r="CSP22" s="62"/>
      <c r="CSQ22" s="62"/>
      <c r="CSR22" s="62"/>
      <c r="CSS22" s="62"/>
      <c r="CST22" s="62"/>
      <c r="CSU22" s="62"/>
      <c r="CSV22" s="62"/>
      <c r="CSW22" s="62"/>
      <c r="CSX22" s="62"/>
      <c r="CSY22" s="62"/>
      <c r="CSZ22" s="62"/>
      <c r="CTA22" s="62"/>
      <c r="CTB22" s="62"/>
      <c r="CTC22" s="62"/>
      <c r="CTD22" s="62"/>
      <c r="CTE22" s="62"/>
      <c r="CTF22" s="62"/>
      <c r="CTG22" s="62"/>
      <c r="CTH22" s="62"/>
      <c r="CTI22" s="62"/>
      <c r="CTJ22" s="62"/>
      <c r="CTK22" s="62"/>
      <c r="CTL22" s="62"/>
      <c r="CTM22" s="62"/>
      <c r="CTN22" s="62"/>
      <c r="CTO22" s="62"/>
      <c r="CTP22" s="62"/>
      <c r="CTQ22" s="62"/>
      <c r="CTR22" s="62"/>
      <c r="CTS22" s="62"/>
      <c r="CTT22" s="62"/>
      <c r="CTU22" s="62"/>
      <c r="CTV22" s="62"/>
      <c r="CTW22" s="62"/>
      <c r="CTX22" s="62"/>
      <c r="CTY22" s="62"/>
      <c r="CTZ22" s="62"/>
      <c r="CUA22" s="62"/>
      <c r="CUB22" s="62"/>
      <c r="CUC22" s="62"/>
      <c r="CUD22" s="62"/>
      <c r="CUE22" s="62"/>
      <c r="CUF22" s="62"/>
      <c r="CUG22" s="62"/>
      <c r="CUH22" s="62"/>
      <c r="CUI22" s="62"/>
      <c r="CUJ22" s="62"/>
      <c r="CUK22" s="62"/>
      <c r="CUL22" s="62"/>
      <c r="CUM22" s="62"/>
      <c r="CUN22" s="62"/>
      <c r="CUO22" s="62"/>
      <c r="CUP22" s="62"/>
      <c r="CUQ22" s="62"/>
      <c r="CUR22" s="62"/>
      <c r="CUS22" s="62"/>
      <c r="CUT22" s="62"/>
      <c r="CUU22" s="62"/>
      <c r="CUV22" s="62"/>
      <c r="CUW22" s="62"/>
      <c r="CUX22" s="62"/>
      <c r="CUY22" s="62"/>
      <c r="CUZ22" s="62"/>
      <c r="CVA22" s="62"/>
      <c r="CVB22" s="62"/>
      <c r="CVC22" s="62"/>
      <c r="CVD22" s="62"/>
      <c r="CVE22" s="62"/>
      <c r="CVF22" s="62"/>
      <c r="CVG22" s="62"/>
      <c r="CVH22" s="62"/>
      <c r="CVI22" s="62"/>
      <c r="CVJ22" s="62"/>
      <c r="CVK22" s="62"/>
      <c r="CVL22" s="62"/>
      <c r="CVM22" s="62"/>
      <c r="CVN22" s="62"/>
      <c r="CVO22" s="62"/>
      <c r="CVP22" s="62"/>
      <c r="CVQ22" s="62"/>
      <c r="CVR22" s="62"/>
      <c r="CVS22" s="62"/>
      <c r="CVT22" s="62"/>
      <c r="CVU22" s="62"/>
      <c r="CVV22" s="62"/>
      <c r="CVW22" s="62"/>
      <c r="CVX22" s="62"/>
      <c r="CVY22" s="62"/>
      <c r="CVZ22" s="62"/>
      <c r="CWA22" s="62"/>
      <c r="CWB22" s="62"/>
      <c r="CWC22" s="62"/>
      <c r="CWD22" s="62"/>
      <c r="CWE22" s="62"/>
      <c r="CWF22" s="62"/>
      <c r="CWG22" s="62"/>
      <c r="CWH22" s="62"/>
      <c r="CWI22" s="62"/>
      <c r="CWJ22" s="62"/>
      <c r="CWK22" s="62"/>
      <c r="CWL22" s="62"/>
      <c r="CWM22" s="62"/>
      <c r="CWN22" s="62"/>
      <c r="CWO22" s="62"/>
      <c r="CWP22" s="62"/>
      <c r="CWQ22" s="62"/>
      <c r="CWR22" s="62"/>
      <c r="CWS22" s="62"/>
      <c r="CWT22" s="62"/>
      <c r="CWU22" s="62"/>
      <c r="CWV22" s="62"/>
      <c r="CWW22" s="62"/>
      <c r="CWX22" s="62"/>
      <c r="CWY22" s="62"/>
      <c r="CWZ22" s="62"/>
      <c r="CXA22" s="62"/>
      <c r="CXB22" s="62"/>
      <c r="CXC22" s="62"/>
      <c r="CXD22" s="62"/>
      <c r="CXE22" s="62"/>
      <c r="CXF22" s="62"/>
      <c r="CXG22" s="62"/>
      <c r="CXH22" s="62"/>
      <c r="CXI22" s="62"/>
      <c r="CXJ22" s="62"/>
      <c r="CXK22" s="62"/>
      <c r="CXL22" s="62"/>
      <c r="CXM22" s="62"/>
      <c r="CXN22" s="62"/>
      <c r="CXO22" s="62"/>
      <c r="CXP22" s="62"/>
      <c r="CXQ22" s="62"/>
      <c r="CXR22" s="62"/>
      <c r="CXS22" s="62"/>
      <c r="CXT22" s="62"/>
      <c r="CXU22" s="62"/>
      <c r="CXV22" s="62"/>
      <c r="CXW22" s="62"/>
      <c r="CXX22" s="62"/>
      <c r="CXY22" s="62"/>
      <c r="CXZ22" s="62"/>
      <c r="CYA22" s="62"/>
      <c r="CYB22" s="62"/>
      <c r="CYC22" s="62"/>
      <c r="CYD22" s="62"/>
      <c r="CYE22" s="62"/>
      <c r="CYF22" s="62"/>
      <c r="CYG22" s="62"/>
      <c r="CYH22" s="62"/>
      <c r="CYI22" s="62"/>
      <c r="CYJ22" s="62"/>
      <c r="CYK22" s="62"/>
      <c r="CYL22" s="62"/>
      <c r="CYM22" s="62"/>
      <c r="CYN22" s="62"/>
      <c r="CYO22" s="62"/>
      <c r="CYP22" s="62"/>
      <c r="CYQ22" s="62"/>
      <c r="CYR22" s="62"/>
      <c r="CYS22" s="62"/>
      <c r="CYT22" s="62"/>
      <c r="CYU22" s="62"/>
      <c r="CYV22" s="62"/>
      <c r="CYW22" s="62"/>
      <c r="CYX22" s="62"/>
      <c r="CYY22" s="62"/>
      <c r="CYZ22" s="62"/>
      <c r="CZA22" s="62"/>
      <c r="CZB22" s="62"/>
      <c r="CZC22" s="62"/>
      <c r="CZD22" s="62"/>
      <c r="CZE22" s="62"/>
      <c r="CZF22" s="62"/>
      <c r="CZG22" s="62"/>
      <c r="CZH22" s="62"/>
      <c r="CZI22" s="62"/>
      <c r="CZJ22" s="62"/>
      <c r="CZK22" s="62"/>
      <c r="CZL22" s="62"/>
      <c r="CZM22" s="62"/>
      <c r="CZN22" s="62"/>
      <c r="CZO22" s="62"/>
      <c r="CZP22" s="62"/>
      <c r="CZQ22" s="62"/>
      <c r="CZR22" s="62"/>
      <c r="CZS22" s="62"/>
      <c r="CZT22" s="62"/>
      <c r="CZU22" s="62"/>
      <c r="CZV22" s="62"/>
      <c r="CZW22" s="62"/>
      <c r="CZX22" s="62"/>
      <c r="CZY22" s="62"/>
      <c r="CZZ22" s="62"/>
      <c r="DAA22" s="62"/>
      <c r="DAB22" s="62"/>
      <c r="DAC22" s="62"/>
      <c r="DAD22" s="62"/>
      <c r="DAE22" s="62"/>
      <c r="DAF22" s="62"/>
      <c r="DAG22" s="62"/>
      <c r="DAH22" s="62"/>
      <c r="DAI22" s="62"/>
      <c r="DAJ22" s="62"/>
      <c r="DAK22" s="62"/>
      <c r="DAL22" s="62"/>
      <c r="DAM22" s="62"/>
      <c r="DAN22" s="62"/>
      <c r="DAO22" s="62"/>
      <c r="DAP22" s="62"/>
      <c r="DAQ22" s="62"/>
      <c r="DAR22" s="62"/>
      <c r="DAS22" s="62"/>
      <c r="DAT22" s="62"/>
      <c r="DAU22" s="62"/>
      <c r="DAV22" s="62"/>
      <c r="DAW22" s="62"/>
      <c r="DAX22" s="62"/>
      <c r="DAY22" s="62"/>
      <c r="DAZ22" s="62"/>
      <c r="DBA22" s="62"/>
      <c r="DBB22" s="62"/>
      <c r="DBC22" s="62"/>
      <c r="DBD22" s="62"/>
      <c r="DBE22" s="62"/>
      <c r="DBF22" s="62"/>
      <c r="DBG22" s="62"/>
      <c r="DBH22" s="62"/>
      <c r="DBI22" s="62"/>
      <c r="DBJ22" s="62"/>
      <c r="DBK22" s="62"/>
      <c r="DBL22" s="62"/>
      <c r="DBM22" s="62"/>
      <c r="DBN22" s="62"/>
      <c r="DBO22" s="62"/>
      <c r="DBP22" s="62"/>
      <c r="DBQ22" s="62"/>
      <c r="DBR22" s="62"/>
      <c r="DBS22" s="62"/>
      <c r="DBT22" s="62"/>
      <c r="DBU22" s="62"/>
      <c r="DBV22" s="62"/>
      <c r="DBW22" s="62"/>
      <c r="DBX22" s="62"/>
      <c r="DBY22" s="62"/>
      <c r="DBZ22" s="62"/>
      <c r="DCA22" s="62"/>
      <c r="DCB22" s="62"/>
      <c r="DCC22" s="62"/>
      <c r="DCD22" s="62"/>
      <c r="DCE22" s="62"/>
      <c r="DCF22" s="62"/>
      <c r="DCG22" s="62"/>
      <c r="DCH22" s="62"/>
      <c r="DCI22" s="62"/>
      <c r="DCJ22" s="62"/>
      <c r="DCK22" s="62"/>
      <c r="DCL22" s="62"/>
      <c r="DCM22" s="62"/>
      <c r="DCN22" s="62"/>
      <c r="DCO22" s="62"/>
      <c r="DCP22" s="62"/>
      <c r="DCQ22" s="62"/>
      <c r="DCR22" s="62"/>
      <c r="DCS22" s="62"/>
      <c r="DCT22" s="62"/>
      <c r="DCU22" s="62"/>
      <c r="DCV22" s="62"/>
      <c r="DCW22" s="62"/>
      <c r="DCX22" s="62"/>
      <c r="DCY22" s="62"/>
      <c r="DCZ22" s="62"/>
      <c r="DDA22" s="62"/>
      <c r="DDB22" s="62"/>
      <c r="DDC22" s="62"/>
      <c r="DDD22" s="62"/>
      <c r="DDE22" s="62"/>
      <c r="DDF22" s="62"/>
      <c r="DDG22" s="62"/>
      <c r="DDH22" s="62"/>
      <c r="DDI22" s="62"/>
      <c r="DDJ22" s="62"/>
      <c r="DDK22" s="62"/>
      <c r="DDL22" s="62"/>
      <c r="DDM22" s="62"/>
      <c r="DDN22" s="62"/>
      <c r="DDO22" s="62"/>
      <c r="DDP22" s="62"/>
      <c r="DDQ22" s="62"/>
      <c r="DDR22" s="62"/>
      <c r="DDS22" s="62"/>
      <c r="DDT22" s="62"/>
      <c r="DDU22" s="62"/>
      <c r="DDV22" s="62"/>
      <c r="DDW22" s="62"/>
      <c r="DDX22" s="62"/>
      <c r="DDY22" s="62"/>
      <c r="DDZ22" s="62"/>
      <c r="DEA22" s="62"/>
      <c r="DEB22" s="62"/>
      <c r="DEC22" s="62"/>
      <c r="DED22" s="62"/>
      <c r="DEE22" s="62"/>
      <c r="DEF22" s="62"/>
      <c r="DEG22" s="62"/>
      <c r="DEH22" s="62"/>
      <c r="DEI22" s="62"/>
      <c r="DEJ22" s="62"/>
      <c r="DEK22" s="62"/>
      <c r="DEL22" s="62"/>
      <c r="DEM22" s="62"/>
      <c r="DEN22" s="62"/>
      <c r="DEO22" s="62"/>
      <c r="DEP22" s="62"/>
      <c r="DEQ22" s="62"/>
      <c r="DER22" s="62"/>
      <c r="DES22" s="62"/>
      <c r="DET22" s="62"/>
      <c r="DEU22" s="62"/>
      <c r="DEV22" s="62"/>
      <c r="DEW22" s="62"/>
      <c r="DEX22" s="62"/>
      <c r="DEY22" s="62"/>
      <c r="DEZ22" s="62"/>
      <c r="DFA22" s="62"/>
      <c r="DFB22" s="62"/>
      <c r="DFC22" s="62"/>
      <c r="DFD22" s="62"/>
      <c r="DFE22" s="62"/>
      <c r="DFF22" s="62"/>
      <c r="DFG22" s="62"/>
      <c r="DFH22" s="62"/>
      <c r="DFI22" s="62"/>
      <c r="DFJ22" s="62"/>
      <c r="DFK22" s="62"/>
      <c r="DFL22" s="62"/>
      <c r="DFM22" s="62"/>
      <c r="DFN22" s="62"/>
      <c r="DFO22" s="62"/>
      <c r="DFP22" s="62"/>
      <c r="DFQ22" s="62"/>
      <c r="DFR22" s="62"/>
      <c r="DFS22" s="62"/>
      <c r="DFT22" s="62"/>
      <c r="DFU22" s="62"/>
      <c r="DFV22" s="62"/>
      <c r="DFW22" s="62"/>
      <c r="DFX22" s="62"/>
      <c r="DFY22" s="62"/>
      <c r="DFZ22" s="62"/>
      <c r="DGA22" s="62"/>
      <c r="DGB22" s="62"/>
      <c r="DGC22" s="62"/>
      <c r="DGD22" s="62"/>
      <c r="DGE22" s="62"/>
      <c r="DGF22" s="62"/>
      <c r="DGG22" s="62"/>
      <c r="DGH22" s="62"/>
      <c r="DGI22" s="62"/>
      <c r="DGJ22" s="62"/>
      <c r="DGK22" s="62"/>
      <c r="DGL22" s="62"/>
      <c r="DGM22" s="62"/>
      <c r="DGN22" s="62"/>
      <c r="DGO22" s="62"/>
      <c r="DGP22" s="62"/>
      <c r="DGQ22" s="62"/>
      <c r="DGR22" s="62"/>
      <c r="DGS22" s="62"/>
      <c r="DGT22" s="62"/>
      <c r="DGU22" s="62"/>
      <c r="DGV22" s="62"/>
      <c r="DGW22" s="62"/>
      <c r="DGX22" s="62"/>
      <c r="DGY22" s="62"/>
      <c r="DGZ22" s="62"/>
      <c r="DHA22" s="62"/>
      <c r="DHB22" s="62"/>
      <c r="DHC22" s="62"/>
      <c r="DHD22" s="62"/>
      <c r="DHE22" s="62"/>
      <c r="DHF22" s="62"/>
      <c r="DHG22" s="62"/>
      <c r="DHH22" s="62"/>
      <c r="DHI22" s="62"/>
      <c r="DHJ22" s="62"/>
      <c r="DHK22" s="62"/>
      <c r="DHL22" s="62"/>
      <c r="DHM22" s="62"/>
      <c r="DHN22" s="62"/>
      <c r="DHO22" s="62"/>
      <c r="DHP22" s="62"/>
      <c r="DHQ22" s="62"/>
      <c r="DHR22" s="62"/>
      <c r="DHS22" s="62"/>
      <c r="DHT22" s="62"/>
      <c r="DHU22" s="62"/>
      <c r="DHV22" s="62"/>
      <c r="DHW22" s="62"/>
      <c r="DHX22" s="62"/>
      <c r="DHY22" s="62"/>
      <c r="DHZ22" s="62"/>
      <c r="DIA22" s="62"/>
      <c r="DIB22" s="62"/>
      <c r="DIC22" s="62"/>
      <c r="DID22" s="62"/>
      <c r="DIE22" s="62"/>
      <c r="DIF22" s="62"/>
      <c r="DIG22" s="62"/>
      <c r="DIH22" s="62"/>
      <c r="DII22" s="62"/>
      <c r="DIJ22" s="62"/>
      <c r="DIK22" s="62"/>
      <c r="DIL22" s="62"/>
      <c r="DIM22" s="62"/>
      <c r="DIN22" s="62"/>
      <c r="DIO22" s="62"/>
      <c r="DIP22" s="62"/>
      <c r="DIQ22" s="62"/>
      <c r="DIR22" s="62"/>
      <c r="DIS22" s="62"/>
      <c r="DIT22" s="62"/>
      <c r="DIU22" s="62"/>
      <c r="DIV22" s="62"/>
      <c r="DIW22" s="62"/>
      <c r="DIX22" s="62"/>
      <c r="DIY22" s="62"/>
      <c r="DIZ22" s="62"/>
      <c r="DJA22" s="62"/>
      <c r="DJB22" s="62"/>
      <c r="DJC22" s="62"/>
      <c r="DJD22" s="62"/>
      <c r="DJE22" s="62"/>
      <c r="DJF22" s="62"/>
      <c r="DJG22" s="62"/>
      <c r="DJH22" s="62"/>
      <c r="DJI22" s="62"/>
      <c r="DJJ22" s="62"/>
      <c r="DJK22" s="62"/>
      <c r="DJL22" s="62"/>
      <c r="DJM22" s="62"/>
      <c r="DJN22" s="62"/>
      <c r="DJO22" s="62"/>
      <c r="DJP22" s="62"/>
      <c r="DJQ22" s="62"/>
      <c r="DJR22" s="62"/>
      <c r="DJS22" s="62"/>
      <c r="DJT22" s="62"/>
      <c r="DJU22" s="62"/>
      <c r="DJV22" s="62"/>
      <c r="DJW22" s="62"/>
      <c r="DJX22" s="62"/>
      <c r="DJY22" s="62"/>
      <c r="DJZ22" s="62"/>
      <c r="DKA22" s="62"/>
      <c r="DKB22" s="62"/>
      <c r="DKC22" s="62"/>
      <c r="DKD22" s="62"/>
      <c r="DKE22" s="62"/>
      <c r="DKF22" s="62"/>
      <c r="DKG22" s="62"/>
      <c r="DKH22" s="62"/>
      <c r="DKI22" s="62"/>
      <c r="DKJ22" s="62"/>
      <c r="DKK22" s="62"/>
      <c r="DKL22" s="62"/>
      <c r="DKM22" s="62"/>
      <c r="DKN22" s="62"/>
      <c r="DKO22" s="62"/>
      <c r="DKP22" s="62"/>
      <c r="DKQ22" s="62"/>
      <c r="DKR22" s="62"/>
      <c r="DKS22" s="62"/>
      <c r="DKT22" s="62"/>
      <c r="DKU22" s="62"/>
      <c r="DKV22" s="62"/>
      <c r="DKW22" s="62"/>
      <c r="DKX22" s="62"/>
      <c r="DKY22" s="62"/>
      <c r="DKZ22" s="62"/>
      <c r="DLA22" s="62"/>
      <c r="DLB22" s="62"/>
      <c r="DLC22" s="62"/>
      <c r="DLD22" s="62"/>
      <c r="DLE22" s="62"/>
      <c r="DLF22" s="62"/>
      <c r="DLG22" s="62"/>
      <c r="DLH22" s="62"/>
      <c r="DLI22" s="62"/>
      <c r="DLJ22" s="62"/>
      <c r="DLK22" s="62"/>
      <c r="DLL22" s="62"/>
      <c r="DLM22" s="62"/>
      <c r="DLN22" s="62"/>
      <c r="DLO22" s="62"/>
      <c r="DLP22" s="62"/>
      <c r="DLQ22" s="62"/>
      <c r="DLR22" s="62"/>
      <c r="DLS22" s="62"/>
      <c r="DLT22" s="62"/>
      <c r="DLU22" s="62"/>
      <c r="DLV22" s="62"/>
      <c r="DLW22" s="62"/>
      <c r="DLX22" s="62"/>
      <c r="DLY22" s="62"/>
      <c r="DLZ22" s="62"/>
      <c r="DMA22" s="62"/>
      <c r="DMB22" s="62"/>
      <c r="DMC22" s="62"/>
      <c r="DMD22" s="62"/>
      <c r="DME22" s="62"/>
      <c r="DMF22" s="62"/>
      <c r="DMG22" s="62"/>
      <c r="DMH22" s="62"/>
      <c r="DMI22" s="62"/>
      <c r="DMJ22" s="62"/>
      <c r="DMK22" s="62"/>
      <c r="DML22" s="62"/>
      <c r="DMM22" s="62"/>
      <c r="DMN22" s="62"/>
      <c r="DMO22" s="62"/>
      <c r="DMP22" s="62"/>
      <c r="DMQ22" s="62"/>
      <c r="DMR22" s="62"/>
      <c r="DMS22" s="62"/>
      <c r="DMT22" s="62"/>
      <c r="DMU22" s="62"/>
      <c r="DMV22" s="62"/>
      <c r="DMW22" s="62"/>
      <c r="DMX22" s="62"/>
      <c r="DMY22" s="62"/>
      <c r="DMZ22" s="62"/>
      <c r="DNA22" s="62"/>
      <c r="DNB22" s="62"/>
      <c r="DNC22" s="62"/>
      <c r="DND22" s="62"/>
      <c r="DNE22" s="62"/>
      <c r="DNF22" s="62"/>
      <c r="DNG22" s="62"/>
      <c r="DNH22" s="62"/>
      <c r="DNI22" s="62"/>
      <c r="DNJ22" s="62"/>
      <c r="DNK22" s="62"/>
      <c r="DNL22" s="62"/>
      <c r="DNM22" s="62"/>
      <c r="DNN22" s="62"/>
      <c r="DNO22" s="62"/>
      <c r="DNP22" s="62"/>
      <c r="DNQ22" s="62"/>
      <c r="DNR22" s="62"/>
      <c r="DNS22" s="62"/>
      <c r="DNT22" s="62"/>
      <c r="DNU22" s="62"/>
      <c r="DNV22" s="62"/>
      <c r="DNW22" s="62"/>
      <c r="DNX22" s="62"/>
      <c r="DNY22" s="62"/>
      <c r="DNZ22" s="62"/>
      <c r="DOA22" s="62"/>
      <c r="DOB22" s="62"/>
      <c r="DOC22" s="62"/>
      <c r="DOD22" s="62"/>
      <c r="DOE22" s="62"/>
      <c r="DOF22" s="62"/>
      <c r="DOG22" s="62"/>
      <c r="DOH22" s="62"/>
      <c r="DOI22" s="62"/>
      <c r="DOJ22" s="62"/>
      <c r="DOK22" s="62"/>
      <c r="DOL22" s="62"/>
      <c r="DOM22" s="62"/>
      <c r="DON22" s="62"/>
      <c r="DOO22" s="62"/>
      <c r="DOP22" s="62"/>
      <c r="DOQ22" s="62"/>
      <c r="DOR22" s="62"/>
      <c r="DOS22" s="62"/>
      <c r="DOT22" s="62"/>
      <c r="DOU22" s="62"/>
      <c r="DOV22" s="62"/>
      <c r="DOW22" s="62"/>
      <c r="DOX22" s="62"/>
      <c r="DOY22" s="62"/>
      <c r="DOZ22" s="62"/>
      <c r="DPA22" s="62"/>
      <c r="DPB22" s="62"/>
      <c r="DPC22" s="62"/>
      <c r="DPD22" s="62"/>
      <c r="DPE22" s="62"/>
      <c r="DPF22" s="62"/>
      <c r="DPG22" s="62"/>
      <c r="DPH22" s="62"/>
      <c r="DPI22" s="62"/>
      <c r="DPJ22" s="62"/>
      <c r="DPK22" s="62"/>
      <c r="DPL22" s="62"/>
      <c r="DPM22" s="62"/>
      <c r="DPN22" s="62"/>
      <c r="DPO22" s="62"/>
      <c r="DPP22" s="62"/>
      <c r="DPQ22" s="62"/>
      <c r="DPR22" s="62"/>
      <c r="DPS22" s="62"/>
      <c r="DPT22" s="62"/>
      <c r="DPU22" s="62"/>
      <c r="DPV22" s="62"/>
      <c r="DPW22" s="62"/>
      <c r="DPX22" s="62"/>
      <c r="DPY22" s="62"/>
      <c r="DPZ22" s="62"/>
      <c r="DQA22" s="62"/>
      <c r="DQB22" s="62"/>
      <c r="DQC22" s="62"/>
      <c r="DQD22" s="62"/>
      <c r="DQE22" s="62"/>
      <c r="DQF22" s="62"/>
      <c r="DQG22" s="62"/>
      <c r="DQH22" s="62"/>
      <c r="DQI22" s="62"/>
      <c r="DQJ22" s="62"/>
      <c r="DQK22" s="62"/>
      <c r="DQL22" s="62"/>
      <c r="DQM22" s="62"/>
      <c r="DQN22" s="62"/>
      <c r="DQO22" s="62"/>
      <c r="DQP22" s="62"/>
      <c r="DQQ22" s="62"/>
      <c r="DQR22" s="62"/>
      <c r="DQS22" s="62"/>
      <c r="DQT22" s="62"/>
      <c r="DQU22" s="62"/>
      <c r="DQV22" s="62"/>
      <c r="DQW22" s="62"/>
      <c r="DQX22" s="62"/>
      <c r="DQY22" s="62"/>
      <c r="DQZ22" s="62"/>
      <c r="DRA22" s="62"/>
      <c r="DRB22" s="62"/>
      <c r="DRC22" s="62"/>
      <c r="DRD22" s="62"/>
      <c r="DRE22" s="62"/>
      <c r="DRF22" s="62"/>
      <c r="DRG22" s="62"/>
      <c r="DRH22" s="62"/>
      <c r="DRI22" s="62"/>
      <c r="DRJ22" s="62"/>
      <c r="DRK22" s="62"/>
      <c r="DRL22" s="62"/>
      <c r="DRM22" s="62"/>
      <c r="DRN22" s="62"/>
      <c r="DRO22" s="62"/>
      <c r="DRP22" s="62"/>
      <c r="DRQ22" s="62"/>
      <c r="DRR22" s="62"/>
      <c r="DRS22" s="62"/>
      <c r="DRT22" s="62"/>
      <c r="DRU22" s="62"/>
      <c r="DRV22" s="62"/>
      <c r="DRW22" s="62"/>
      <c r="DRX22" s="62"/>
      <c r="DRY22" s="62"/>
      <c r="DRZ22" s="62"/>
      <c r="DSA22" s="62"/>
      <c r="DSB22" s="62"/>
      <c r="DSC22" s="62"/>
      <c r="DSD22" s="62"/>
      <c r="DSE22" s="62"/>
      <c r="DSF22" s="62"/>
      <c r="DSG22" s="62"/>
      <c r="DSH22" s="62"/>
      <c r="DSI22" s="62"/>
      <c r="DSJ22" s="62"/>
      <c r="DSK22" s="62"/>
      <c r="DSL22" s="62"/>
      <c r="DSM22" s="62"/>
      <c r="DSN22" s="62"/>
      <c r="DSO22" s="62"/>
      <c r="DSP22" s="62"/>
      <c r="DSQ22" s="62"/>
      <c r="DSR22" s="62"/>
      <c r="DSS22" s="62"/>
      <c r="DST22" s="62"/>
      <c r="DSU22" s="62"/>
      <c r="DSV22" s="62"/>
      <c r="DSW22" s="62"/>
      <c r="DSX22" s="62"/>
      <c r="DSY22" s="62"/>
      <c r="DSZ22" s="62"/>
      <c r="DTA22" s="62"/>
      <c r="DTB22" s="62"/>
      <c r="DTC22" s="62"/>
      <c r="DTD22" s="62"/>
      <c r="DTE22" s="62"/>
      <c r="DTF22" s="62"/>
      <c r="DTG22" s="62"/>
      <c r="DTH22" s="62"/>
      <c r="DTI22" s="62"/>
      <c r="DTJ22" s="62"/>
      <c r="DTK22" s="62"/>
      <c r="DTL22" s="62"/>
      <c r="DTM22" s="62"/>
      <c r="DTN22" s="62"/>
      <c r="DTO22" s="62"/>
      <c r="DTP22" s="62"/>
      <c r="DTQ22" s="62"/>
      <c r="DTR22" s="62"/>
      <c r="DTS22" s="62"/>
      <c r="DTT22" s="62"/>
      <c r="DTU22" s="62"/>
      <c r="DTV22" s="62"/>
      <c r="DTW22" s="62"/>
      <c r="DTX22" s="62"/>
      <c r="DTY22" s="62"/>
      <c r="DTZ22" s="62"/>
      <c r="DUA22" s="62"/>
      <c r="DUB22" s="62"/>
      <c r="DUC22" s="62"/>
      <c r="DUD22" s="62"/>
      <c r="DUE22" s="62"/>
      <c r="DUF22" s="62"/>
      <c r="DUG22" s="62"/>
      <c r="DUH22" s="62"/>
      <c r="DUI22" s="62"/>
      <c r="DUJ22" s="62"/>
      <c r="DUK22" s="62"/>
      <c r="DUL22" s="62"/>
      <c r="DUM22" s="62"/>
      <c r="DUN22" s="62"/>
      <c r="DUO22" s="62"/>
      <c r="DUP22" s="62"/>
      <c r="DUQ22" s="62"/>
      <c r="DUR22" s="62"/>
      <c r="DUS22" s="62"/>
      <c r="DUT22" s="62"/>
      <c r="DUU22" s="62"/>
      <c r="DUV22" s="62"/>
      <c r="DUW22" s="62"/>
      <c r="DUX22" s="62"/>
      <c r="DUY22" s="62"/>
      <c r="DUZ22" s="62"/>
      <c r="DVA22" s="62"/>
      <c r="DVB22" s="62"/>
      <c r="DVC22" s="62"/>
      <c r="DVD22" s="62"/>
      <c r="DVE22" s="62"/>
      <c r="DVF22" s="62"/>
      <c r="DVG22" s="62"/>
      <c r="DVH22" s="62"/>
      <c r="DVI22" s="62"/>
      <c r="DVJ22" s="62"/>
      <c r="DVK22" s="62"/>
      <c r="DVL22" s="62"/>
      <c r="DVM22" s="62"/>
      <c r="DVN22" s="62"/>
      <c r="DVO22" s="62"/>
      <c r="DVP22" s="62"/>
      <c r="DVQ22" s="62"/>
      <c r="DVR22" s="62"/>
      <c r="DVS22" s="62"/>
      <c r="DVT22" s="62"/>
      <c r="DVU22" s="62"/>
      <c r="DVV22" s="62"/>
      <c r="DVW22" s="62"/>
      <c r="DVX22" s="62"/>
      <c r="DVY22" s="62"/>
      <c r="DVZ22" s="62"/>
      <c r="DWA22" s="62"/>
      <c r="DWB22" s="62"/>
      <c r="DWC22" s="62"/>
      <c r="DWD22" s="62"/>
      <c r="DWE22" s="62"/>
      <c r="DWF22" s="62"/>
      <c r="DWG22" s="62"/>
      <c r="DWH22" s="62"/>
      <c r="DWI22" s="62"/>
      <c r="DWJ22" s="62"/>
      <c r="DWK22" s="62"/>
      <c r="DWL22" s="62"/>
      <c r="DWM22" s="62"/>
      <c r="DWN22" s="62"/>
      <c r="DWO22" s="62"/>
      <c r="DWP22" s="62"/>
      <c r="DWQ22" s="62"/>
      <c r="DWR22" s="62"/>
      <c r="DWS22" s="62"/>
      <c r="DWT22" s="62"/>
      <c r="DWU22" s="62"/>
      <c r="DWV22" s="62"/>
      <c r="DWW22" s="62"/>
      <c r="DWX22" s="62"/>
      <c r="DWY22" s="62"/>
      <c r="DWZ22" s="62"/>
      <c r="DXA22" s="62"/>
      <c r="DXB22" s="62"/>
      <c r="DXC22" s="62"/>
      <c r="DXD22" s="62"/>
      <c r="DXE22" s="62"/>
      <c r="DXF22" s="62"/>
      <c r="DXG22" s="62"/>
      <c r="DXH22" s="62"/>
      <c r="DXI22" s="62"/>
      <c r="DXJ22" s="62"/>
      <c r="DXK22" s="62"/>
      <c r="DXL22" s="62"/>
      <c r="DXM22" s="62"/>
      <c r="DXN22" s="62"/>
      <c r="DXO22" s="62"/>
      <c r="DXP22" s="62"/>
      <c r="DXQ22" s="62"/>
      <c r="DXR22" s="62"/>
      <c r="DXS22" s="62"/>
      <c r="DXT22" s="62"/>
      <c r="DXU22" s="62"/>
      <c r="DXV22" s="62"/>
      <c r="DXW22" s="62"/>
      <c r="DXX22" s="62"/>
      <c r="DXY22" s="62"/>
      <c r="DXZ22" s="62"/>
      <c r="DYA22" s="62"/>
      <c r="DYB22" s="62"/>
      <c r="DYC22" s="62"/>
      <c r="DYD22" s="62"/>
      <c r="DYE22" s="62"/>
      <c r="DYF22" s="62"/>
      <c r="DYG22" s="62"/>
      <c r="DYH22" s="62"/>
      <c r="DYI22" s="62"/>
      <c r="DYJ22" s="62"/>
      <c r="DYK22" s="62"/>
      <c r="DYL22" s="62"/>
      <c r="DYM22" s="62"/>
      <c r="DYN22" s="62"/>
      <c r="DYO22" s="62"/>
      <c r="DYP22" s="62"/>
      <c r="DYQ22" s="62"/>
      <c r="DYR22" s="62"/>
      <c r="DYS22" s="62"/>
      <c r="DYT22" s="62"/>
      <c r="DYU22" s="62"/>
      <c r="DYV22" s="62"/>
      <c r="DYW22" s="62"/>
      <c r="DYX22" s="62"/>
      <c r="DYY22" s="62"/>
      <c r="DYZ22" s="62"/>
      <c r="DZA22" s="62"/>
      <c r="DZB22" s="62"/>
      <c r="DZC22" s="62"/>
      <c r="DZD22" s="62"/>
      <c r="DZE22" s="62"/>
      <c r="DZF22" s="62"/>
      <c r="DZG22" s="62"/>
      <c r="DZH22" s="62"/>
      <c r="DZI22" s="62"/>
      <c r="DZJ22" s="62"/>
      <c r="DZK22" s="62"/>
      <c r="DZL22" s="62"/>
      <c r="DZM22" s="62"/>
      <c r="DZN22" s="62"/>
      <c r="DZO22" s="62"/>
      <c r="DZP22" s="62"/>
      <c r="DZQ22" s="62"/>
      <c r="DZR22" s="62"/>
      <c r="DZS22" s="62"/>
      <c r="DZT22" s="62"/>
      <c r="DZU22" s="62"/>
      <c r="DZV22" s="62"/>
      <c r="DZW22" s="62"/>
      <c r="DZX22" s="62"/>
      <c r="DZY22" s="62"/>
      <c r="DZZ22" s="62"/>
      <c r="EAA22" s="62"/>
      <c r="EAB22" s="62"/>
      <c r="EAC22" s="62"/>
      <c r="EAD22" s="62"/>
      <c r="EAE22" s="62"/>
      <c r="EAF22" s="62"/>
      <c r="EAG22" s="62"/>
      <c r="EAH22" s="62"/>
      <c r="EAI22" s="62"/>
      <c r="EAJ22" s="62"/>
      <c r="EAK22" s="62"/>
      <c r="EAL22" s="62"/>
      <c r="EAM22" s="62"/>
      <c r="EAN22" s="62"/>
      <c r="EAO22" s="62"/>
      <c r="EAP22" s="62"/>
      <c r="EAQ22" s="62"/>
      <c r="EAR22" s="62"/>
      <c r="EAS22" s="62"/>
      <c r="EAT22" s="62"/>
      <c r="EAU22" s="62"/>
      <c r="EAV22" s="62"/>
      <c r="EAW22" s="62"/>
      <c r="EAX22" s="62"/>
      <c r="EAY22" s="62"/>
      <c r="EAZ22" s="62"/>
      <c r="EBA22" s="62"/>
      <c r="EBB22" s="62"/>
      <c r="EBC22" s="62"/>
      <c r="EBD22" s="62"/>
      <c r="EBE22" s="62"/>
      <c r="EBF22" s="62"/>
      <c r="EBG22" s="62"/>
      <c r="EBH22" s="62"/>
      <c r="EBI22" s="62"/>
      <c r="EBJ22" s="62"/>
      <c r="EBK22" s="62"/>
      <c r="EBL22" s="62"/>
      <c r="EBM22" s="62"/>
      <c r="EBN22" s="62"/>
      <c r="EBO22" s="62"/>
      <c r="EBP22" s="62"/>
      <c r="EBQ22" s="62"/>
      <c r="EBR22" s="62"/>
      <c r="EBS22" s="62"/>
      <c r="EBT22" s="62"/>
      <c r="EBU22" s="62"/>
      <c r="EBV22" s="62"/>
      <c r="EBW22" s="62"/>
      <c r="EBX22" s="62"/>
      <c r="EBY22" s="62"/>
      <c r="EBZ22" s="62"/>
      <c r="ECA22" s="62"/>
      <c r="ECB22" s="62"/>
      <c r="ECC22" s="62"/>
      <c r="ECD22" s="62"/>
      <c r="ECE22" s="62"/>
      <c r="ECF22" s="62"/>
      <c r="ECG22" s="62"/>
      <c r="ECH22" s="62"/>
      <c r="ECI22" s="62"/>
      <c r="ECJ22" s="62"/>
      <c r="ECK22" s="62"/>
      <c r="ECL22" s="62"/>
      <c r="ECM22" s="62"/>
      <c r="ECN22" s="62"/>
      <c r="ECO22" s="62"/>
      <c r="ECP22" s="62"/>
      <c r="ECQ22" s="62"/>
      <c r="ECR22" s="62"/>
      <c r="ECS22" s="62"/>
      <c r="ECT22" s="62"/>
      <c r="ECU22" s="62"/>
      <c r="ECV22" s="62"/>
      <c r="ECW22" s="62"/>
      <c r="ECX22" s="62"/>
      <c r="ECY22" s="62"/>
      <c r="ECZ22" s="62"/>
      <c r="EDA22" s="62"/>
      <c r="EDB22" s="62"/>
      <c r="EDC22" s="62"/>
      <c r="EDD22" s="62"/>
      <c r="EDE22" s="62"/>
      <c r="EDF22" s="62"/>
      <c r="EDG22" s="62"/>
      <c r="EDH22" s="62"/>
      <c r="EDI22" s="62"/>
      <c r="EDJ22" s="62"/>
      <c r="EDK22" s="62"/>
      <c r="EDL22" s="62"/>
      <c r="EDM22" s="62"/>
      <c r="EDN22" s="62"/>
      <c r="EDO22" s="62"/>
      <c r="EDP22" s="62"/>
      <c r="EDQ22" s="62"/>
      <c r="EDR22" s="62"/>
      <c r="EDS22" s="62"/>
      <c r="EDT22" s="62"/>
      <c r="EDU22" s="62"/>
      <c r="EDV22" s="62"/>
      <c r="EDW22" s="62"/>
      <c r="EDX22" s="62"/>
      <c r="EDY22" s="62"/>
      <c r="EDZ22" s="62"/>
      <c r="EEA22" s="62"/>
      <c r="EEB22" s="62"/>
      <c r="EEC22" s="62"/>
      <c r="EED22" s="62"/>
      <c r="EEE22" s="62"/>
      <c r="EEF22" s="62"/>
      <c r="EEG22" s="62"/>
      <c r="EEH22" s="62"/>
      <c r="EEI22" s="62"/>
      <c r="EEJ22" s="62"/>
      <c r="EEK22" s="62"/>
      <c r="EEL22" s="62"/>
      <c r="EEM22" s="62"/>
      <c r="EEN22" s="62"/>
      <c r="EEO22" s="62"/>
      <c r="EEP22" s="62"/>
      <c r="EEQ22" s="62"/>
      <c r="EER22" s="62"/>
      <c r="EES22" s="62"/>
      <c r="EET22" s="62"/>
      <c r="EEU22" s="62"/>
      <c r="EEV22" s="62"/>
      <c r="EEW22" s="62"/>
      <c r="EEX22" s="62"/>
      <c r="EEY22" s="62"/>
      <c r="EEZ22" s="62"/>
      <c r="EFA22" s="62"/>
      <c r="EFB22" s="62"/>
      <c r="EFC22" s="62"/>
      <c r="EFD22" s="62"/>
      <c r="EFE22" s="62"/>
      <c r="EFF22" s="62"/>
      <c r="EFG22" s="62"/>
      <c r="EFH22" s="62"/>
      <c r="EFI22" s="62"/>
      <c r="EFJ22" s="62"/>
      <c r="EFK22" s="62"/>
      <c r="EFL22" s="62"/>
      <c r="EFM22" s="62"/>
      <c r="EFN22" s="62"/>
      <c r="EFO22" s="62"/>
      <c r="EFP22" s="62"/>
      <c r="EFQ22" s="62"/>
      <c r="EFR22" s="62"/>
      <c r="EFS22" s="62"/>
      <c r="EFT22" s="62"/>
      <c r="EFU22" s="62"/>
      <c r="EFV22" s="62"/>
      <c r="EFW22" s="62"/>
      <c r="EFX22" s="62"/>
      <c r="EFY22" s="62"/>
      <c r="EFZ22" s="62"/>
      <c r="EGA22" s="62"/>
      <c r="EGB22" s="62"/>
      <c r="EGC22" s="62"/>
      <c r="EGD22" s="62"/>
      <c r="EGE22" s="62"/>
      <c r="EGF22" s="62"/>
      <c r="EGG22" s="62"/>
      <c r="EGH22" s="62"/>
      <c r="EGI22" s="62"/>
      <c r="EGJ22" s="62"/>
      <c r="EGK22" s="62"/>
      <c r="EGL22" s="62"/>
      <c r="EGM22" s="62"/>
      <c r="EGN22" s="62"/>
      <c r="EGO22" s="62"/>
      <c r="EGP22" s="62"/>
      <c r="EGQ22" s="62"/>
      <c r="EGR22" s="62"/>
      <c r="EGS22" s="62"/>
      <c r="EGT22" s="62"/>
      <c r="EGU22" s="62"/>
      <c r="EGV22" s="62"/>
      <c r="EGW22" s="62"/>
      <c r="EGX22" s="62"/>
      <c r="EGY22" s="62"/>
      <c r="EGZ22" s="62"/>
      <c r="EHA22" s="62"/>
      <c r="EHB22" s="62"/>
      <c r="EHC22" s="62"/>
      <c r="EHD22" s="62"/>
      <c r="EHE22" s="62"/>
      <c r="EHF22" s="62"/>
      <c r="EHG22" s="62"/>
      <c r="EHH22" s="62"/>
      <c r="EHI22" s="62"/>
      <c r="EHJ22" s="62"/>
      <c r="EHK22" s="62"/>
      <c r="EHL22" s="62"/>
      <c r="EHM22" s="62"/>
      <c r="EHN22" s="62"/>
      <c r="EHO22" s="62"/>
      <c r="EHP22" s="62"/>
      <c r="EHQ22" s="62"/>
      <c r="EHR22" s="62"/>
      <c r="EHS22" s="62"/>
      <c r="EHT22" s="62"/>
      <c r="EHU22" s="62"/>
      <c r="EHV22" s="62"/>
      <c r="EHW22" s="62"/>
      <c r="EHX22" s="62"/>
      <c r="EHY22" s="62"/>
      <c r="EHZ22" s="62"/>
      <c r="EIA22" s="62"/>
      <c r="EIB22" s="62"/>
      <c r="EIC22" s="62"/>
      <c r="EID22" s="62"/>
      <c r="EIE22" s="62"/>
      <c r="EIF22" s="62"/>
      <c r="EIG22" s="62"/>
      <c r="EIH22" s="62"/>
      <c r="EII22" s="62"/>
      <c r="EIJ22" s="62"/>
      <c r="EIK22" s="62"/>
      <c r="EIL22" s="62"/>
      <c r="EIM22" s="62"/>
      <c r="EIN22" s="62"/>
      <c r="EIO22" s="62"/>
      <c r="EIP22" s="62"/>
      <c r="EIQ22" s="62"/>
      <c r="EIR22" s="62"/>
      <c r="EIS22" s="62"/>
      <c r="EIT22" s="62"/>
      <c r="EIU22" s="62"/>
      <c r="EIV22" s="62"/>
      <c r="EIW22" s="62"/>
      <c r="EIX22" s="62"/>
      <c r="EIY22" s="62"/>
      <c r="EIZ22" s="62"/>
      <c r="EJA22" s="62"/>
      <c r="EJB22" s="62"/>
      <c r="EJC22" s="62"/>
      <c r="EJD22" s="62"/>
      <c r="EJE22" s="62"/>
      <c r="EJF22" s="62"/>
      <c r="EJG22" s="62"/>
      <c r="EJH22" s="62"/>
      <c r="EJI22" s="62"/>
      <c r="EJJ22" s="62"/>
      <c r="EJK22" s="62"/>
      <c r="EJL22" s="62"/>
      <c r="EJM22" s="62"/>
      <c r="EJN22" s="62"/>
      <c r="EJO22" s="62"/>
      <c r="EJP22" s="62"/>
      <c r="EJQ22" s="62"/>
      <c r="EJR22" s="62"/>
      <c r="EJS22" s="62"/>
      <c r="EJT22" s="62"/>
      <c r="EJU22" s="62"/>
      <c r="EJV22" s="62"/>
      <c r="EJW22" s="62"/>
      <c r="EJX22" s="62"/>
      <c r="EJY22" s="62"/>
      <c r="EJZ22" s="62"/>
      <c r="EKA22" s="62"/>
      <c r="EKB22" s="62"/>
      <c r="EKC22" s="62"/>
      <c r="EKD22" s="62"/>
      <c r="EKE22" s="62"/>
      <c r="EKF22" s="62"/>
      <c r="EKG22" s="62"/>
      <c r="EKH22" s="62"/>
      <c r="EKI22" s="62"/>
      <c r="EKJ22" s="62"/>
      <c r="EKK22" s="62"/>
      <c r="EKL22" s="62"/>
      <c r="EKM22" s="62"/>
      <c r="EKN22" s="62"/>
      <c r="EKO22" s="62"/>
      <c r="EKP22" s="62"/>
      <c r="EKQ22" s="62"/>
      <c r="EKR22" s="62"/>
      <c r="EKS22" s="62"/>
      <c r="EKT22" s="62"/>
      <c r="EKU22" s="62"/>
      <c r="EKV22" s="62"/>
      <c r="EKW22" s="62"/>
      <c r="EKX22" s="62"/>
      <c r="EKY22" s="62"/>
      <c r="EKZ22" s="62"/>
      <c r="ELA22" s="62"/>
      <c r="ELB22" s="62"/>
      <c r="ELC22" s="62"/>
      <c r="ELD22" s="62"/>
      <c r="ELE22" s="62"/>
      <c r="ELF22" s="62"/>
      <c r="ELG22" s="62"/>
      <c r="ELH22" s="62"/>
      <c r="ELI22" s="62"/>
      <c r="ELJ22" s="62"/>
      <c r="ELK22" s="62"/>
      <c r="ELL22" s="62"/>
      <c r="ELM22" s="62"/>
      <c r="ELN22" s="62"/>
      <c r="ELO22" s="62"/>
      <c r="ELP22" s="62"/>
      <c r="ELQ22" s="62"/>
      <c r="ELR22" s="62"/>
      <c r="ELS22" s="62"/>
      <c r="ELT22" s="62"/>
      <c r="ELU22" s="62"/>
      <c r="ELV22" s="62"/>
      <c r="ELW22" s="62"/>
      <c r="ELX22" s="62"/>
      <c r="ELY22" s="62"/>
      <c r="ELZ22" s="62"/>
      <c r="EMA22" s="62"/>
      <c r="EMB22" s="62"/>
      <c r="EMC22" s="62"/>
      <c r="EMD22" s="62"/>
      <c r="EME22" s="62"/>
      <c r="EMF22" s="62"/>
      <c r="EMG22" s="62"/>
      <c r="EMH22" s="62"/>
      <c r="EMI22" s="62"/>
      <c r="EMJ22" s="62"/>
      <c r="EMK22" s="62"/>
      <c r="EML22" s="62"/>
      <c r="EMM22" s="62"/>
      <c r="EMN22" s="62"/>
      <c r="EMO22" s="62"/>
      <c r="EMP22" s="62"/>
      <c r="EMQ22" s="62"/>
      <c r="EMR22" s="62"/>
      <c r="EMS22" s="62"/>
      <c r="EMT22" s="62"/>
      <c r="EMU22" s="62"/>
      <c r="EMV22" s="62"/>
      <c r="EMW22" s="62"/>
      <c r="EMX22" s="62"/>
      <c r="EMY22" s="62"/>
      <c r="EMZ22" s="62"/>
      <c r="ENA22" s="62"/>
      <c r="ENB22" s="62"/>
      <c r="ENC22" s="62"/>
      <c r="END22" s="62"/>
      <c r="ENE22" s="62"/>
      <c r="ENF22" s="62"/>
      <c r="ENG22" s="62"/>
      <c r="ENH22" s="62"/>
      <c r="ENI22" s="62"/>
      <c r="ENJ22" s="62"/>
      <c r="ENK22" s="62"/>
      <c r="ENL22" s="62"/>
      <c r="ENM22" s="62"/>
      <c r="ENN22" s="62"/>
      <c r="ENO22" s="62"/>
      <c r="ENP22" s="62"/>
      <c r="ENQ22" s="62"/>
      <c r="ENR22" s="62"/>
      <c r="ENS22" s="62"/>
      <c r="ENT22" s="62"/>
      <c r="ENU22" s="62"/>
      <c r="ENV22" s="62"/>
      <c r="ENW22" s="62"/>
      <c r="ENX22" s="62"/>
      <c r="ENY22" s="62"/>
      <c r="ENZ22" s="62"/>
      <c r="EOA22" s="62"/>
      <c r="EOB22" s="62"/>
      <c r="EOC22" s="62"/>
      <c r="EOD22" s="62"/>
      <c r="EOE22" s="62"/>
      <c r="EOF22" s="62"/>
      <c r="EOG22" s="62"/>
      <c r="EOH22" s="62"/>
      <c r="EOI22" s="62"/>
      <c r="EOJ22" s="62"/>
      <c r="EOK22" s="62"/>
      <c r="EOL22" s="62"/>
      <c r="EOM22" s="62"/>
      <c r="EON22" s="62"/>
      <c r="EOO22" s="62"/>
      <c r="EOP22" s="62"/>
      <c r="EOQ22" s="62"/>
      <c r="EOR22" s="62"/>
      <c r="EOS22" s="62"/>
      <c r="EOT22" s="62"/>
      <c r="EOU22" s="62"/>
      <c r="EOV22" s="62"/>
      <c r="EOW22" s="62"/>
      <c r="EOX22" s="62"/>
      <c r="EOY22" s="62"/>
      <c r="EOZ22" s="62"/>
      <c r="EPA22" s="62"/>
      <c r="EPB22" s="62"/>
      <c r="EPC22" s="62"/>
      <c r="EPD22" s="62"/>
      <c r="EPE22" s="62"/>
      <c r="EPF22" s="62"/>
      <c r="EPG22" s="62"/>
      <c r="EPH22" s="62"/>
      <c r="EPI22" s="62"/>
      <c r="EPJ22" s="62"/>
      <c r="EPK22" s="62"/>
      <c r="EPL22" s="62"/>
      <c r="EPM22" s="62"/>
      <c r="EPN22" s="62"/>
      <c r="EPO22" s="62"/>
      <c r="EPP22" s="62"/>
      <c r="EPQ22" s="62"/>
      <c r="EPR22" s="62"/>
      <c r="EPS22" s="62"/>
      <c r="EPT22" s="62"/>
      <c r="EPU22" s="62"/>
      <c r="EPV22" s="62"/>
      <c r="EPW22" s="62"/>
      <c r="EPX22" s="62"/>
      <c r="EPY22" s="62"/>
      <c r="EPZ22" s="62"/>
      <c r="EQA22" s="62"/>
      <c r="EQB22" s="62"/>
      <c r="EQC22" s="62"/>
      <c r="EQD22" s="62"/>
      <c r="EQE22" s="62"/>
      <c r="EQF22" s="62"/>
      <c r="EQG22" s="62"/>
      <c r="EQH22" s="62"/>
      <c r="EQI22" s="62"/>
      <c r="EQJ22" s="62"/>
      <c r="EQK22" s="62"/>
      <c r="EQL22" s="62"/>
      <c r="EQM22" s="62"/>
      <c r="EQN22" s="62"/>
      <c r="EQO22" s="62"/>
      <c r="EQP22" s="62"/>
      <c r="EQQ22" s="62"/>
      <c r="EQR22" s="62"/>
      <c r="EQS22" s="62"/>
      <c r="EQT22" s="62"/>
      <c r="EQU22" s="62"/>
      <c r="EQV22" s="62"/>
      <c r="EQW22" s="62"/>
      <c r="EQX22" s="62"/>
      <c r="EQY22" s="62"/>
      <c r="EQZ22" s="62"/>
      <c r="ERA22" s="62"/>
      <c r="ERB22" s="62"/>
      <c r="ERC22" s="62"/>
      <c r="ERD22" s="62"/>
      <c r="ERE22" s="62"/>
      <c r="ERF22" s="62"/>
      <c r="ERG22" s="62"/>
      <c r="ERH22" s="62"/>
      <c r="ERI22" s="62"/>
      <c r="ERJ22" s="62"/>
      <c r="ERK22" s="62"/>
      <c r="ERL22" s="62"/>
      <c r="ERM22" s="62"/>
      <c r="ERN22" s="62"/>
      <c r="ERO22" s="62"/>
      <c r="ERP22" s="62"/>
      <c r="ERQ22" s="62"/>
      <c r="ERR22" s="62"/>
      <c r="ERS22" s="62"/>
      <c r="ERT22" s="62"/>
      <c r="ERU22" s="62"/>
      <c r="ERV22" s="62"/>
      <c r="ERW22" s="62"/>
      <c r="ERX22" s="62"/>
      <c r="ERY22" s="62"/>
      <c r="ERZ22" s="62"/>
      <c r="ESA22" s="62"/>
      <c r="ESB22" s="62"/>
      <c r="ESC22" s="62"/>
      <c r="ESD22" s="62"/>
      <c r="ESE22" s="62"/>
      <c r="ESF22" s="62"/>
      <c r="ESG22" s="62"/>
      <c r="ESH22" s="62"/>
      <c r="ESI22" s="62"/>
      <c r="ESJ22" s="62"/>
      <c r="ESK22" s="62"/>
      <c r="ESL22" s="62"/>
      <c r="ESM22" s="62"/>
      <c r="ESN22" s="62"/>
      <c r="ESO22" s="62"/>
      <c r="ESP22" s="62"/>
      <c r="ESQ22" s="62"/>
      <c r="ESR22" s="62"/>
      <c r="ESS22" s="62"/>
      <c r="EST22" s="62"/>
      <c r="ESU22" s="62"/>
      <c r="ESV22" s="62"/>
      <c r="ESW22" s="62"/>
      <c r="ESX22" s="62"/>
      <c r="ESY22" s="62"/>
      <c r="ESZ22" s="62"/>
      <c r="ETA22" s="62"/>
      <c r="ETB22" s="62"/>
      <c r="ETC22" s="62"/>
      <c r="ETD22" s="62"/>
      <c r="ETE22" s="62"/>
      <c r="ETF22" s="62"/>
      <c r="ETG22" s="62"/>
      <c r="ETH22" s="62"/>
      <c r="ETI22" s="62"/>
      <c r="ETJ22" s="62"/>
      <c r="ETK22" s="62"/>
      <c r="ETL22" s="62"/>
      <c r="ETM22" s="62"/>
      <c r="ETN22" s="62"/>
      <c r="ETO22" s="62"/>
      <c r="ETP22" s="62"/>
      <c r="ETQ22" s="62"/>
      <c r="ETR22" s="62"/>
      <c r="ETS22" s="62"/>
      <c r="ETT22" s="62"/>
      <c r="ETU22" s="62"/>
      <c r="ETV22" s="62"/>
      <c r="ETW22" s="62"/>
      <c r="ETX22" s="62"/>
      <c r="ETY22" s="62"/>
      <c r="ETZ22" s="62"/>
      <c r="EUA22" s="62"/>
      <c r="EUB22" s="62"/>
      <c r="EUC22" s="62"/>
      <c r="EUD22" s="62"/>
      <c r="EUE22" s="62"/>
      <c r="EUF22" s="62"/>
      <c r="EUG22" s="62"/>
      <c r="EUH22" s="62"/>
      <c r="EUI22" s="62"/>
      <c r="EUJ22" s="62"/>
      <c r="EUK22" s="62"/>
      <c r="EUL22" s="62"/>
      <c r="EUM22" s="62"/>
      <c r="EUN22" s="62"/>
      <c r="EUO22" s="62"/>
      <c r="EUP22" s="62"/>
      <c r="EUQ22" s="62"/>
      <c r="EUR22" s="62"/>
      <c r="EUS22" s="62"/>
      <c r="EUT22" s="62"/>
      <c r="EUU22" s="62"/>
      <c r="EUV22" s="62"/>
      <c r="EUW22" s="62"/>
      <c r="EUX22" s="62"/>
      <c r="EUY22" s="62"/>
      <c r="EUZ22" s="62"/>
      <c r="EVA22" s="62"/>
      <c r="EVB22" s="62"/>
      <c r="EVC22" s="62"/>
      <c r="EVD22" s="62"/>
      <c r="EVE22" s="62"/>
      <c r="EVF22" s="62"/>
      <c r="EVG22" s="62"/>
      <c r="EVH22" s="62"/>
      <c r="EVI22" s="62"/>
      <c r="EVJ22" s="62"/>
      <c r="EVK22" s="62"/>
      <c r="EVL22" s="62"/>
      <c r="EVM22" s="62"/>
      <c r="EVN22" s="62"/>
      <c r="EVO22" s="62"/>
      <c r="EVP22" s="62"/>
      <c r="EVQ22" s="62"/>
      <c r="EVR22" s="62"/>
      <c r="EVS22" s="62"/>
      <c r="EVT22" s="62"/>
      <c r="EVU22" s="62"/>
      <c r="EVV22" s="62"/>
      <c r="EVW22" s="62"/>
      <c r="EVX22" s="62"/>
      <c r="EVY22" s="62"/>
      <c r="EVZ22" s="62"/>
      <c r="EWA22" s="62"/>
      <c r="EWB22" s="62"/>
      <c r="EWC22" s="62"/>
      <c r="EWD22" s="62"/>
      <c r="EWE22" s="62"/>
      <c r="EWF22" s="62"/>
      <c r="EWG22" s="62"/>
      <c r="EWH22" s="62"/>
      <c r="EWI22" s="62"/>
      <c r="EWJ22" s="62"/>
      <c r="EWK22" s="62"/>
      <c r="EWL22" s="62"/>
      <c r="EWM22" s="62"/>
      <c r="EWN22" s="62"/>
      <c r="EWO22" s="62"/>
      <c r="EWP22" s="62"/>
      <c r="EWQ22" s="62"/>
      <c r="EWR22" s="62"/>
      <c r="EWS22" s="62"/>
      <c r="EWT22" s="62"/>
      <c r="EWU22" s="62"/>
      <c r="EWV22" s="62"/>
      <c r="EWW22" s="62"/>
      <c r="EWX22" s="62"/>
      <c r="EWY22" s="62"/>
      <c r="EWZ22" s="62"/>
      <c r="EXA22" s="62"/>
      <c r="EXB22" s="62"/>
      <c r="EXC22" s="62"/>
      <c r="EXD22" s="62"/>
      <c r="EXE22" s="62"/>
      <c r="EXF22" s="62"/>
      <c r="EXG22" s="62"/>
      <c r="EXH22" s="62"/>
      <c r="EXI22" s="62"/>
      <c r="EXJ22" s="62"/>
      <c r="EXK22" s="62"/>
      <c r="EXL22" s="62"/>
      <c r="EXM22" s="62"/>
      <c r="EXN22" s="62"/>
      <c r="EXO22" s="62"/>
      <c r="EXP22" s="62"/>
      <c r="EXQ22" s="62"/>
      <c r="EXR22" s="62"/>
      <c r="EXS22" s="62"/>
      <c r="EXT22" s="62"/>
      <c r="EXU22" s="62"/>
      <c r="EXV22" s="62"/>
      <c r="EXW22" s="62"/>
      <c r="EXX22" s="62"/>
      <c r="EXY22" s="62"/>
      <c r="EXZ22" s="62"/>
      <c r="EYA22" s="62"/>
      <c r="EYB22" s="62"/>
      <c r="EYC22" s="62"/>
      <c r="EYD22" s="62"/>
      <c r="EYE22" s="62"/>
      <c r="EYF22" s="62"/>
      <c r="EYG22" s="62"/>
      <c r="EYH22" s="62"/>
      <c r="EYI22" s="62"/>
      <c r="EYJ22" s="62"/>
      <c r="EYK22" s="62"/>
      <c r="EYL22" s="62"/>
      <c r="EYM22" s="62"/>
      <c r="EYN22" s="62"/>
      <c r="EYO22" s="62"/>
      <c r="EYP22" s="62"/>
      <c r="EYQ22" s="62"/>
      <c r="EYR22" s="62"/>
      <c r="EYS22" s="62"/>
      <c r="EYT22" s="62"/>
      <c r="EYU22" s="62"/>
      <c r="EYV22" s="62"/>
      <c r="EYW22" s="62"/>
      <c r="EYX22" s="62"/>
      <c r="EYY22" s="62"/>
      <c r="EYZ22" s="62"/>
      <c r="EZA22" s="62"/>
      <c r="EZB22" s="62"/>
      <c r="EZC22" s="62"/>
      <c r="EZD22" s="62"/>
      <c r="EZE22" s="62"/>
      <c r="EZF22" s="62"/>
      <c r="EZG22" s="62"/>
      <c r="EZH22" s="62"/>
      <c r="EZI22" s="62"/>
      <c r="EZJ22" s="62"/>
      <c r="EZK22" s="62"/>
      <c r="EZL22" s="62"/>
      <c r="EZM22" s="62"/>
      <c r="EZN22" s="62"/>
      <c r="EZO22" s="62"/>
      <c r="EZP22" s="62"/>
      <c r="EZQ22" s="62"/>
      <c r="EZR22" s="62"/>
      <c r="EZS22" s="62"/>
      <c r="EZT22" s="62"/>
      <c r="EZU22" s="62"/>
      <c r="EZV22" s="62"/>
      <c r="EZW22" s="62"/>
      <c r="EZX22" s="62"/>
      <c r="EZY22" s="62"/>
      <c r="EZZ22" s="62"/>
      <c r="FAA22" s="62"/>
      <c r="FAB22" s="62"/>
      <c r="FAC22" s="62"/>
      <c r="FAD22" s="62"/>
      <c r="FAE22" s="62"/>
      <c r="FAF22" s="62"/>
      <c r="FAG22" s="62"/>
      <c r="FAH22" s="62"/>
      <c r="FAI22" s="62"/>
      <c r="FAJ22" s="62"/>
      <c r="FAK22" s="62"/>
      <c r="FAL22" s="62"/>
      <c r="FAM22" s="62"/>
      <c r="FAN22" s="62"/>
      <c r="FAO22" s="62"/>
      <c r="FAP22" s="62"/>
      <c r="FAQ22" s="62"/>
      <c r="FAR22" s="62"/>
      <c r="FAS22" s="62"/>
      <c r="FAT22" s="62"/>
      <c r="FAU22" s="62"/>
      <c r="FAV22" s="62"/>
      <c r="FAW22" s="62"/>
      <c r="FAX22" s="62"/>
      <c r="FAY22" s="62"/>
      <c r="FAZ22" s="62"/>
      <c r="FBA22" s="62"/>
      <c r="FBB22" s="62"/>
      <c r="FBC22" s="62"/>
      <c r="FBD22" s="62"/>
      <c r="FBE22" s="62"/>
      <c r="FBF22" s="62"/>
      <c r="FBG22" s="62"/>
      <c r="FBH22" s="62"/>
      <c r="FBI22" s="62"/>
      <c r="FBJ22" s="62"/>
      <c r="FBK22" s="62"/>
      <c r="FBL22" s="62"/>
      <c r="FBM22" s="62"/>
      <c r="FBN22" s="62"/>
      <c r="FBO22" s="62"/>
      <c r="FBP22" s="62"/>
      <c r="FBQ22" s="62"/>
      <c r="FBR22" s="62"/>
      <c r="FBS22" s="62"/>
      <c r="FBT22" s="62"/>
      <c r="FBU22" s="62"/>
      <c r="FBV22" s="62"/>
      <c r="FBW22" s="62"/>
      <c r="FBX22" s="62"/>
      <c r="FBY22" s="62"/>
      <c r="FBZ22" s="62"/>
      <c r="FCA22" s="62"/>
      <c r="FCB22" s="62"/>
      <c r="FCC22" s="62"/>
      <c r="FCD22" s="62"/>
      <c r="FCE22" s="62"/>
      <c r="FCF22" s="62"/>
      <c r="FCG22" s="62"/>
      <c r="FCH22" s="62"/>
      <c r="FCI22" s="62"/>
      <c r="FCJ22" s="62"/>
      <c r="FCK22" s="62"/>
      <c r="FCL22" s="62"/>
      <c r="FCM22" s="62"/>
      <c r="FCN22" s="62"/>
      <c r="FCO22" s="62"/>
      <c r="FCP22" s="62"/>
      <c r="FCQ22" s="62"/>
      <c r="FCR22" s="62"/>
      <c r="FCS22" s="62"/>
      <c r="FCT22" s="62"/>
      <c r="FCU22" s="62"/>
      <c r="FCV22" s="62"/>
      <c r="FCW22" s="62"/>
      <c r="FCX22" s="62"/>
      <c r="FCY22" s="62"/>
      <c r="FCZ22" s="62"/>
      <c r="FDA22" s="62"/>
      <c r="FDB22" s="62"/>
      <c r="FDC22" s="62"/>
      <c r="FDD22" s="62"/>
      <c r="FDE22" s="62"/>
      <c r="FDF22" s="62"/>
      <c r="FDG22" s="62"/>
      <c r="FDH22" s="62"/>
      <c r="FDI22" s="62"/>
      <c r="FDJ22" s="62"/>
      <c r="FDK22" s="62"/>
      <c r="FDL22" s="62"/>
      <c r="FDM22" s="62"/>
      <c r="FDN22" s="62"/>
      <c r="FDO22" s="62"/>
      <c r="FDP22" s="62"/>
      <c r="FDQ22" s="62"/>
      <c r="FDR22" s="62"/>
      <c r="FDS22" s="62"/>
      <c r="FDT22" s="62"/>
      <c r="FDU22" s="62"/>
      <c r="FDV22" s="62"/>
      <c r="FDW22" s="62"/>
      <c r="FDX22" s="62"/>
      <c r="FDY22" s="62"/>
      <c r="FDZ22" s="62"/>
      <c r="FEA22" s="62"/>
      <c r="FEB22" s="62"/>
      <c r="FEC22" s="62"/>
      <c r="FED22" s="62"/>
      <c r="FEE22" s="62"/>
      <c r="FEF22" s="62"/>
      <c r="FEG22" s="62"/>
      <c r="FEH22" s="62"/>
      <c r="FEI22" s="62"/>
      <c r="FEJ22" s="62"/>
      <c r="FEK22" s="62"/>
      <c r="FEL22" s="62"/>
      <c r="FEM22" s="62"/>
      <c r="FEN22" s="62"/>
      <c r="FEO22" s="62"/>
      <c r="FEP22" s="62"/>
      <c r="FEQ22" s="62"/>
      <c r="FER22" s="62"/>
      <c r="FES22" s="62"/>
      <c r="FET22" s="62"/>
      <c r="FEU22" s="62"/>
      <c r="FEV22" s="62"/>
      <c r="FEW22" s="62"/>
      <c r="FEX22" s="62"/>
      <c r="FEY22" s="62"/>
      <c r="FEZ22" s="62"/>
      <c r="FFA22" s="62"/>
      <c r="FFB22" s="62"/>
      <c r="FFC22" s="62"/>
      <c r="FFD22" s="62"/>
      <c r="FFE22" s="62"/>
      <c r="FFF22" s="62"/>
      <c r="FFG22" s="62"/>
      <c r="FFH22" s="62"/>
      <c r="FFI22" s="62"/>
      <c r="FFJ22" s="62"/>
      <c r="FFK22" s="62"/>
      <c r="FFL22" s="62"/>
      <c r="FFM22" s="62"/>
      <c r="FFN22" s="62"/>
      <c r="FFO22" s="62"/>
      <c r="FFP22" s="62"/>
      <c r="FFQ22" s="62"/>
      <c r="FFR22" s="62"/>
      <c r="FFS22" s="62"/>
      <c r="FFT22" s="62"/>
      <c r="FFU22" s="62"/>
      <c r="FFV22" s="62"/>
      <c r="FFW22" s="62"/>
      <c r="FFX22" s="62"/>
      <c r="FFY22" s="62"/>
      <c r="FFZ22" s="62"/>
      <c r="FGA22" s="62"/>
      <c r="FGB22" s="62"/>
      <c r="FGC22" s="62"/>
      <c r="FGD22" s="62"/>
      <c r="FGE22" s="62"/>
      <c r="FGF22" s="62"/>
      <c r="FGG22" s="62"/>
      <c r="FGH22" s="62"/>
      <c r="FGI22" s="62"/>
      <c r="FGJ22" s="62"/>
      <c r="FGK22" s="62"/>
      <c r="FGL22" s="62"/>
      <c r="FGM22" s="62"/>
      <c r="FGN22" s="62"/>
      <c r="FGO22" s="62"/>
      <c r="FGP22" s="62"/>
      <c r="FGQ22" s="62"/>
      <c r="FGR22" s="62"/>
      <c r="FGS22" s="62"/>
      <c r="FGT22" s="62"/>
      <c r="FGU22" s="62"/>
      <c r="FGV22" s="62"/>
      <c r="FGW22" s="62"/>
      <c r="FGX22" s="62"/>
      <c r="FGY22" s="62"/>
      <c r="FGZ22" s="62"/>
      <c r="FHA22" s="62"/>
      <c r="FHB22" s="62"/>
      <c r="FHC22" s="62"/>
      <c r="FHD22" s="62"/>
      <c r="FHE22" s="62"/>
      <c r="FHF22" s="62"/>
      <c r="FHG22" s="62"/>
      <c r="FHH22" s="62"/>
      <c r="FHI22" s="62"/>
      <c r="FHJ22" s="62"/>
      <c r="FHK22" s="62"/>
      <c r="FHL22" s="62"/>
      <c r="FHM22" s="62"/>
      <c r="FHN22" s="62"/>
      <c r="FHO22" s="62"/>
      <c r="FHP22" s="62"/>
      <c r="FHQ22" s="62"/>
      <c r="FHR22" s="62"/>
      <c r="FHS22" s="62"/>
      <c r="FHT22" s="62"/>
      <c r="FHU22" s="62"/>
      <c r="FHV22" s="62"/>
      <c r="FHW22" s="62"/>
      <c r="FHX22" s="62"/>
      <c r="FHY22" s="62"/>
      <c r="FHZ22" s="62"/>
      <c r="FIA22" s="62"/>
      <c r="FIB22" s="62"/>
      <c r="FIC22" s="62"/>
      <c r="FID22" s="62"/>
      <c r="FIE22" s="62"/>
      <c r="FIF22" s="62"/>
      <c r="FIG22" s="62"/>
      <c r="FIH22" s="62"/>
      <c r="FII22" s="62"/>
      <c r="FIJ22" s="62"/>
      <c r="FIK22" s="62"/>
      <c r="FIL22" s="62"/>
      <c r="FIM22" s="62"/>
      <c r="FIN22" s="62"/>
      <c r="FIO22" s="62"/>
      <c r="FIP22" s="62"/>
      <c r="FIQ22" s="62"/>
      <c r="FIR22" s="62"/>
      <c r="FIS22" s="62"/>
      <c r="FIT22" s="62"/>
      <c r="FIU22" s="62"/>
      <c r="FIV22" s="62"/>
      <c r="FIW22" s="62"/>
      <c r="FIX22" s="62"/>
      <c r="FIY22" s="62"/>
      <c r="FIZ22" s="62"/>
      <c r="FJA22" s="62"/>
      <c r="FJB22" s="62"/>
      <c r="FJC22" s="62"/>
      <c r="FJD22" s="62"/>
      <c r="FJE22" s="62"/>
      <c r="FJF22" s="62"/>
      <c r="FJG22" s="62"/>
      <c r="FJH22" s="62"/>
      <c r="FJI22" s="62"/>
      <c r="FJJ22" s="62"/>
      <c r="FJK22" s="62"/>
      <c r="FJL22" s="62"/>
      <c r="FJM22" s="62"/>
      <c r="FJN22" s="62"/>
      <c r="FJO22" s="62"/>
      <c r="FJP22" s="62"/>
      <c r="FJQ22" s="62"/>
      <c r="FJR22" s="62"/>
      <c r="FJS22" s="62"/>
      <c r="FJT22" s="62"/>
      <c r="FJU22" s="62"/>
      <c r="FJV22" s="62"/>
      <c r="FJW22" s="62"/>
      <c r="FJX22" s="62"/>
      <c r="FJY22" s="62"/>
      <c r="FJZ22" s="62"/>
      <c r="FKA22" s="62"/>
      <c r="FKB22" s="62"/>
      <c r="FKC22" s="62"/>
      <c r="FKD22" s="62"/>
      <c r="FKE22" s="62"/>
      <c r="FKF22" s="62"/>
      <c r="FKG22" s="62"/>
      <c r="FKH22" s="62"/>
      <c r="FKI22" s="62"/>
      <c r="FKJ22" s="62"/>
      <c r="FKK22" s="62"/>
      <c r="FKL22" s="62"/>
      <c r="FKM22" s="62"/>
      <c r="FKN22" s="62"/>
      <c r="FKO22" s="62"/>
      <c r="FKP22" s="62"/>
      <c r="FKQ22" s="62"/>
      <c r="FKR22" s="62"/>
      <c r="FKS22" s="62"/>
      <c r="FKT22" s="62"/>
      <c r="FKU22" s="62"/>
      <c r="FKV22" s="62"/>
      <c r="FKW22" s="62"/>
      <c r="FKX22" s="62"/>
      <c r="FKY22" s="62"/>
      <c r="FKZ22" s="62"/>
      <c r="FLA22" s="62"/>
      <c r="FLB22" s="62"/>
      <c r="FLC22" s="62"/>
      <c r="FLD22" s="62"/>
      <c r="FLE22" s="62"/>
      <c r="FLF22" s="62"/>
      <c r="FLG22" s="62"/>
      <c r="FLH22" s="62"/>
      <c r="FLI22" s="62"/>
      <c r="FLJ22" s="62"/>
      <c r="FLK22" s="62"/>
      <c r="FLL22" s="62"/>
      <c r="FLM22" s="62"/>
      <c r="FLN22" s="62"/>
      <c r="FLO22" s="62"/>
      <c r="FLP22" s="62"/>
      <c r="FLQ22" s="62"/>
      <c r="FLR22" s="62"/>
      <c r="FLS22" s="62"/>
      <c r="FLT22" s="62"/>
      <c r="FLU22" s="62"/>
      <c r="FLV22" s="62"/>
      <c r="FLW22" s="62"/>
      <c r="FLX22" s="62"/>
      <c r="FLY22" s="62"/>
      <c r="FLZ22" s="62"/>
      <c r="FMA22" s="62"/>
      <c r="FMB22" s="62"/>
      <c r="FMC22" s="62"/>
      <c r="FMD22" s="62"/>
      <c r="FME22" s="62"/>
      <c r="FMF22" s="62"/>
      <c r="FMG22" s="62"/>
      <c r="FMH22" s="62"/>
      <c r="FMI22" s="62"/>
      <c r="FMJ22" s="62"/>
      <c r="FMK22" s="62"/>
      <c r="FML22" s="62"/>
      <c r="FMM22" s="62"/>
      <c r="FMN22" s="62"/>
      <c r="FMO22" s="62"/>
      <c r="FMP22" s="62"/>
      <c r="FMQ22" s="62"/>
      <c r="FMR22" s="62"/>
      <c r="FMS22" s="62"/>
      <c r="FMT22" s="62"/>
      <c r="FMU22" s="62"/>
      <c r="FMV22" s="62"/>
      <c r="FMW22" s="62"/>
      <c r="FMX22" s="62"/>
      <c r="FMY22" s="62"/>
      <c r="FMZ22" s="62"/>
      <c r="FNA22" s="62"/>
      <c r="FNB22" s="62"/>
      <c r="FNC22" s="62"/>
      <c r="FND22" s="62"/>
      <c r="FNE22" s="62"/>
      <c r="FNF22" s="62"/>
      <c r="FNG22" s="62"/>
      <c r="FNH22" s="62"/>
      <c r="FNI22" s="62"/>
      <c r="FNJ22" s="62"/>
      <c r="FNK22" s="62"/>
      <c r="FNL22" s="62"/>
      <c r="FNM22" s="62"/>
      <c r="FNN22" s="62"/>
      <c r="FNO22" s="62"/>
      <c r="FNP22" s="62"/>
      <c r="FNQ22" s="62"/>
      <c r="FNR22" s="62"/>
      <c r="FNS22" s="62"/>
      <c r="FNT22" s="62"/>
      <c r="FNU22" s="62"/>
      <c r="FNV22" s="62"/>
      <c r="FNW22" s="62"/>
      <c r="FNX22" s="62"/>
      <c r="FNY22" s="62"/>
      <c r="FNZ22" s="62"/>
      <c r="FOA22" s="62"/>
      <c r="FOB22" s="62"/>
      <c r="FOC22" s="62"/>
      <c r="FOD22" s="62"/>
      <c r="FOE22" s="62"/>
      <c r="FOF22" s="62"/>
      <c r="FOG22" s="62"/>
      <c r="FOH22" s="62"/>
      <c r="FOI22" s="62"/>
      <c r="FOJ22" s="62"/>
      <c r="FOK22" s="62"/>
      <c r="FOL22" s="62"/>
      <c r="FOM22" s="62"/>
      <c r="FON22" s="62"/>
      <c r="FOO22" s="62"/>
      <c r="FOP22" s="62"/>
      <c r="FOQ22" s="62"/>
      <c r="FOR22" s="62"/>
      <c r="FOS22" s="62"/>
      <c r="FOT22" s="62"/>
      <c r="FOU22" s="62"/>
      <c r="FOV22" s="62"/>
      <c r="FOW22" s="62"/>
      <c r="FOX22" s="62"/>
      <c r="FOY22" s="62"/>
      <c r="FOZ22" s="62"/>
      <c r="FPA22" s="62"/>
      <c r="FPB22" s="62"/>
      <c r="FPC22" s="62"/>
      <c r="FPD22" s="62"/>
      <c r="FPE22" s="62"/>
      <c r="FPF22" s="62"/>
      <c r="FPG22" s="62"/>
      <c r="FPH22" s="62"/>
      <c r="FPI22" s="62"/>
      <c r="FPJ22" s="62"/>
      <c r="FPK22" s="62"/>
      <c r="FPL22" s="62"/>
      <c r="FPM22" s="62"/>
      <c r="FPN22" s="62"/>
      <c r="FPO22" s="62"/>
      <c r="FPP22" s="62"/>
      <c r="FPQ22" s="62"/>
      <c r="FPR22" s="62"/>
      <c r="FPS22" s="62"/>
      <c r="FPT22" s="62"/>
      <c r="FPU22" s="62"/>
      <c r="FPV22" s="62"/>
      <c r="FPW22" s="62"/>
      <c r="FPX22" s="62"/>
      <c r="FPY22" s="62"/>
      <c r="FPZ22" s="62"/>
      <c r="FQA22" s="62"/>
      <c r="FQB22" s="62"/>
      <c r="FQC22" s="62"/>
      <c r="FQD22" s="62"/>
      <c r="FQE22" s="62"/>
      <c r="FQF22" s="62"/>
      <c r="FQG22" s="62"/>
      <c r="FQH22" s="62"/>
      <c r="FQI22" s="62"/>
      <c r="FQJ22" s="62"/>
      <c r="FQK22" s="62"/>
      <c r="FQL22" s="62"/>
      <c r="FQM22" s="62"/>
      <c r="FQN22" s="62"/>
      <c r="FQO22" s="62"/>
      <c r="FQP22" s="62"/>
      <c r="FQQ22" s="62"/>
      <c r="FQR22" s="62"/>
      <c r="FQS22" s="62"/>
      <c r="FQT22" s="62"/>
      <c r="FQU22" s="62"/>
      <c r="FQV22" s="62"/>
      <c r="FQW22" s="62"/>
      <c r="FQX22" s="62"/>
      <c r="FQY22" s="62"/>
      <c r="FQZ22" s="62"/>
      <c r="FRA22" s="62"/>
      <c r="FRB22" s="62"/>
      <c r="FRC22" s="62"/>
      <c r="FRD22" s="62"/>
      <c r="FRE22" s="62"/>
      <c r="FRF22" s="62"/>
      <c r="FRG22" s="62"/>
      <c r="FRH22" s="62"/>
      <c r="FRI22" s="62"/>
      <c r="FRJ22" s="62"/>
      <c r="FRK22" s="62"/>
      <c r="FRL22" s="62"/>
      <c r="FRM22" s="62"/>
      <c r="FRN22" s="62"/>
      <c r="FRO22" s="62"/>
      <c r="FRP22" s="62"/>
      <c r="FRQ22" s="62"/>
      <c r="FRR22" s="62"/>
      <c r="FRS22" s="62"/>
      <c r="FRT22" s="62"/>
      <c r="FRU22" s="62"/>
      <c r="FRV22" s="62"/>
      <c r="FRW22" s="62"/>
      <c r="FRX22" s="62"/>
      <c r="FRY22" s="62"/>
      <c r="FRZ22" s="62"/>
      <c r="FSA22" s="62"/>
      <c r="FSB22" s="62"/>
      <c r="FSC22" s="62"/>
      <c r="FSD22" s="62"/>
      <c r="FSE22" s="62"/>
      <c r="FSF22" s="62"/>
      <c r="FSG22" s="62"/>
      <c r="FSH22" s="62"/>
      <c r="FSI22" s="62"/>
      <c r="FSJ22" s="62"/>
      <c r="FSK22" s="62"/>
      <c r="FSL22" s="62"/>
      <c r="FSM22" s="62"/>
      <c r="FSN22" s="62"/>
      <c r="FSO22" s="62"/>
      <c r="FSP22" s="62"/>
      <c r="FSQ22" s="62"/>
      <c r="FSR22" s="62"/>
      <c r="FSS22" s="62"/>
      <c r="FST22" s="62"/>
      <c r="FSU22" s="62"/>
      <c r="FSV22" s="62"/>
      <c r="FSW22" s="62"/>
      <c r="FSX22" s="62"/>
      <c r="FSY22" s="62"/>
      <c r="FSZ22" s="62"/>
      <c r="FTA22" s="62"/>
      <c r="FTB22" s="62"/>
      <c r="FTC22" s="62"/>
      <c r="FTD22" s="62"/>
      <c r="FTE22" s="62"/>
      <c r="FTF22" s="62"/>
      <c r="FTG22" s="62"/>
      <c r="FTH22" s="62"/>
      <c r="FTI22" s="62"/>
      <c r="FTJ22" s="62"/>
      <c r="FTK22" s="62"/>
      <c r="FTL22" s="62"/>
      <c r="FTM22" s="62"/>
      <c r="FTN22" s="62"/>
      <c r="FTO22" s="62"/>
      <c r="FTP22" s="62"/>
      <c r="FTQ22" s="62"/>
      <c r="FTR22" s="62"/>
      <c r="FTS22" s="62"/>
      <c r="FTT22" s="62"/>
      <c r="FTU22" s="62"/>
      <c r="FTV22" s="62"/>
      <c r="FTW22" s="62"/>
      <c r="FTX22" s="62"/>
      <c r="FTY22" s="62"/>
      <c r="FTZ22" s="62"/>
      <c r="FUA22" s="62"/>
      <c r="FUB22" s="62"/>
      <c r="FUC22" s="62"/>
      <c r="FUD22" s="62"/>
      <c r="FUE22" s="62"/>
      <c r="FUF22" s="62"/>
      <c r="FUG22" s="62"/>
      <c r="FUH22" s="62"/>
      <c r="FUI22" s="62"/>
      <c r="FUJ22" s="62"/>
      <c r="FUK22" s="62"/>
      <c r="FUL22" s="62"/>
      <c r="FUM22" s="62"/>
      <c r="FUN22" s="62"/>
      <c r="FUO22" s="62"/>
      <c r="FUP22" s="62"/>
      <c r="FUQ22" s="62"/>
      <c r="FUR22" s="62"/>
      <c r="FUS22" s="62"/>
      <c r="FUT22" s="62"/>
      <c r="FUU22" s="62"/>
      <c r="FUV22" s="62"/>
      <c r="FUW22" s="62"/>
      <c r="FUX22" s="62"/>
      <c r="FUY22" s="62"/>
      <c r="FUZ22" s="62"/>
      <c r="FVA22" s="62"/>
      <c r="FVB22" s="62"/>
      <c r="FVC22" s="62"/>
      <c r="FVD22" s="62"/>
      <c r="FVE22" s="62"/>
      <c r="FVF22" s="62"/>
      <c r="FVG22" s="62"/>
      <c r="FVH22" s="62"/>
      <c r="FVI22" s="62"/>
      <c r="FVJ22" s="62"/>
      <c r="FVK22" s="62"/>
      <c r="FVL22" s="62"/>
      <c r="FVM22" s="62"/>
      <c r="FVN22" s="62"/>
      <c r="FVO22" s="62"/>
      <c r="FVP22" s="62"/>
      <c r="FVQ22" s="62"/>
      <c r="FVR22" s="62"/>
      <c r="FVS22" s="62"/>
      <c r="FVT22" s="62"/>
      <c r="FVU22" s="62"/>
      <c r="FVV22" s="62"/>
      <c r="FVW22" s="62"/>
      <c r="FVX22" s="62"/>
      <c r="FVY22" s="62"/>
      <c r="FVZ22" s="62"/>
      <c r="FWA22" s="62"/>
      <c r="FWB22" s="62"/>
      <c r="FWC22" s="62"/>
      <c r="FWD22" s="62"/>
      <c r="FWE22" s="62"/>
      <c r="FWF22" s="62"/>
      <c r="FWG22" s="62"/>
      <c r="FWH22" s="62"/>
      <c r="FWI22" s="62"/>
      <c r="FWJ22" s="62"/>
      <c r="FWK22" s="62"/>
      <c r="FWL22" s="62"/>
      <c r="FWM22" s="62"/>
      <c r="FWN22" s="62"/>
      <c r="FWO22" s="62"/>
      <c r="FWP22" s="62"/>
      <c r="FWQ22" s="62"/>
      <c r="FWR22" s="62"/>
      <c r="FWS22" s="62"/>
      <c r="FWT22" s="62"/>
      <c r="FWU22" s="62"/>
      <c r="FWV22" s="62"/>
      <c r="FWW22" s="62"/>
      <c r="FWX22" s="62"/>
      <c r="FWY22" s="62"/>
      <c r="FWZ22" s="62"/>
      <c r="FXA22" s="62"/>
      <c r="FXB22" s="62"/>
      <c r="FXC22" s="62"/>
      <c r="FXD22" s="62"/>
      <c r="FXE22" s="62"/>
      <c r="FXF22" s="62"/>
      <c r="FXG22" s="62"/>
      <c r="FXH22" s="62"/>
      <c r="FXI22" s="62"/>
      <c r="FXJ22" s="62"/>
      <c r="FXK22" s="62"/>
      <c r="FXL22" s="62"/>
      <c r="FXM22" s="62"/>
      <c r="FXN22" s="62"/>
      <c r="FXO22" s="62"/>
      <c r="FXP22" s="62"/>
      <c r="FXQ22" s="62"/>
      <c r="FXR22" s="62"/>
      <c r="FXS22" s="62"/>
      <c r="FXT22" s="62"/>
      <c r="FXU22" s="62"/>
      <c r="FXV22" s="62"/>
      <c r="FXW22" s="62"/>
      <c r="FXX22" s="62"/>
      <c r="FXY22" s="62"/>
      <c r="FXZ22" s="62"/>
      <c r="FYA22" s="62"/>
      <c r="FYB22" s="62"/>
      <c r="FYC22" s="62"/>
      <c r="FYD22" s="62"/>
      <c r="FYE22" s="62"/>
      <c r="FYF22" s="62"/>
      <c r="FYG22" s="62"/>
      <c r="FYH22" s="62"/>
      <c r="FYI22" s="62"/>
      <c r="FYJ22" s="62"/>
      <c r="FYK22" s="62"/>
      <c r="FYL22" s="62"/>
      <c r="FYM22" s="62"/>
      <c r="FYN22" s="62"/>
      <c r="FYO22" s="62"/>
      <c r="FYP22" s="62"/>
      <c r="FYQ22" s="62"/>
      <c r="FYR22" s="62"/>
      <c r="FYS22" s="62"/>
      <c r="FYT22" s="62"/>
      <c r="FYU22" s="62"/>
      <c r="FYV22" s="62"/>
      <c r="FYW22" s="62"/>
      <c r="FYX22" s="62"/>
      <c r="FYY22" s="62"/>
      <c r="FYZ22" s="62"/>
      <c r="FZA22" s="62"/>
      <c r="FZB22" s="62"/>
      <c r="FZC22" s="62"/>
      <c r="FZD22" s="62"/>
      <c r="FZE22" s="62"/>
      <c r="FZF22" s="62"/>
      <c r="FZG22" s="62"/>
      <c r="FZH22" s="62"/>
      <c r="FZI22" s="62"/>
      <c r="FZJ22" s="62"/>
      <c r="FZK22" s="62"/>
      <c r="FZL22" s="62"/>
      <c r="FZM22" s="62"/>
      <c r="FZN22" s="62"/>
      <c r="FZO22" s="62"/>
      <c r="FZP22" s="62"/>
      <c r="FZQ22" s="62"/>
      <c r="FZR22" s="62"/>
      <c r="FZS22" s="62"/>
      <c r="FZT22" s="62"/>
      <c r="FZU22" s="62"/>
      <c r="FZV22" s="62"/>
      <c r="FZW22" s="62"/>
      <c r="FZX22" s="62"/>
      <c r="FZY22" s="62"/>
      <c r="FZZ22" s="62"/>
      <c r="GAA22" s="62"/>
      <c r="GAB22" s="62"/>
      <c r="GAC22" s="62"/>
      <c r="GAD22" s="62"/>
      <c r="GAE22" s="62"/>
      <c r="GAF22" s="62"/>
      <c r="GAG22" s="62"/>
      <c r="GAH22" s="62"/>
      <c r="GAI22" s="62"/>
      <c r="GAJ22" s="62"/>
      <c r="GAK22" s="62"/>
      <c r="GAL22" s="62"/>
      <c r="GAM22" s="62"/>
      <c r="GAN22" s="62"/>
      <c r="GAO22" s="62"/>
      <c r="GAP22" s="62"/>
      <c r="GAQ22" s="62"/>
      <c r="GAR22" s="62"/>
      <c r="GAS22" s="62"/>
      <c r="GAT22" s="62"/>
      <c r="GAU22" s="62"/>
      <c r="GAV22" s="62"/>
      <c r="GAW22" s="62"/>
      <c r="GAX22" s="62"/>
      <c r="GAY22" s="62"/>
      <c r="GAZ22" s="62"/>
      <c r="GBA22" s="62"/>
      <c r="GBB22" s="62"/>
      <c r="GBC22" s="62"/>
      <c r="GBD22" s="62"/>
      <c r="GBE22" s="62"/>
      <c r="GBF22" s="62"/>
      <c r="GBG22" s="62"/>
      <c r="GBH22" s="62"/>
      <c r="GBI22" s="62"/>
      <c r="GBJ22" s="62"/>
      <c r="GBK22" s="62"/>
      <c r="GBL22" s="62"/>
      <c r="GBM22" s="62"/>
      <c r="GBN22" s="62"/>
      <c r="GBO22" s="62"/>
      <c r="GBP22" s="62"/>
      <c r="GBQ22" s="62"/>
      <c r="GBR22" s="62"/>
      <c r="GBS22" s="62"/>
      <c r="GBT22" s="62"/>
      <c r="GBU22" s="62"/>
      <c r="GBV22" s="62"/>
      <c r="GBW22" s="62"/>
      <c r="GBX22" s="62"/>
      <c r="GBY22" s="62"/>
      <c r="GBZ22" s="62"/>
      <c r="GCA22" s="62"/>
      <c r="GCB22" s="62"/>
      <c r="GCC22" s="62"/>
      <c r="GCD22" s="62"/>
      <c r="GCE22" s="62"/>
      <c r="GCF22" s="62"/>
      <c r="GCG22" s="62"/>
      <c r="GCH22" s="62"/>
      <c r="GCI22" s="62"/>
      <c r="GCJ22" s="62"/>
      <c r="GCK22" s="62"/>
      <c r="GCL22" s="62"/>
      <c r="GCM22" s="62"/>
      <c r="GCN22" s="62"/>
      <c r="GCO22" s="62"/>
      <c r="GCP22" s="62"/>
      <c r="GCQ22" s="62"/>
      <c r="GCR22" s="62"/>
      <c r="GCS22" s="62"/>
      <c r="GCT22" s="62"/>
      <c r="GCU22" s="62"/>
      <c r="GCV22" s="62"/>
      <c r="GCW22" s="62"/>
      <c r="GCX22" s="62"/>
      <c r="GCY22" s="62"/>
      <c r="GCZ22" s="62"/>
      <c r="GDA22" s="62"/>
      <c r="GDB22" s="62"/>
      <c r="GDC22" s="62"/>
      <c r="GDD22" s="62"/>
      <c r="GDE22" s="62"/>
      <c r="GDF22" s="62"/>
      <c r="GDG22" s="62"/>
      <c r="GDH22" s="62"/>
      <c r="GDI22" s="62"/>
      <c r="GDJ22" s="62"/>
      <c r="GDK22" s="62"/>
      <c r="GDL22" s="62"/>
      <c r="GDM22" s="62"/>
      <c r="GDN22" s="62"/>
      <c r="GDO22" s="62"/>
      <c r="GDP22" s="62"/>
      <c r="GDQ22" s="62"/>
      <c r="GDR22" s="62"/>
      <c r="GDS22" s="62"/>
      <c r="GDT22" s="62"/>
      <c r="GDU22" s="62"/>
      <c r="GDV22" s="62"/>
      <c r="GDW22" s="62"/>
      <c r="GDX22" s="62"/>
      <c r="GDY22" s="62"/>
      <c r="GDZ22" s="62"/>
      <c r="GEA22" s="62"/>
      <c r="GEB22" s="62"/>
      <c r="GEC22" s="62"/>
      <c r="GED22" s="62"/>
      <c r="GEE22" s="62"/>
      <c r="GEF22" s="62"/>
      <c r="GEG22" s="62"/>
      <c r="GEH22" s="62"/>
      <c r="GEI22" s="62"/>
      <c r="GEJ22" s="62"/>
      <c r="GEK22" s="62"/>
      <c r="GEL22" s="62"/>
      <c r="GEM22" s="62"/>
      <c r="GEN22" s="62"/>
      <c r="GEO22" s="62"/>
      <c r="GEP22" s="62"/>
      <c r="GEQ22" s="62"/>
      <c r="GER22" s="62"/>
      <c r="GES22" s="62"/>
      <c r="GET22" s="62"/>
      <c r="GEU22" s="62"/>
      <c r="GEV22" s="62"/>
      <c r="GEW22" s="62"/>
      <c r="GEX22" s="62"/>
      <c r="GEY22" s="62"/>
      <c r="GEZ22" s="62"/>
      <c r="GFA22" s="62"/>
      <c r="GFB22" s="62"/>
      <c r="GFC22" s="62"/>
      <c r="GFD22" s="62"/>
      <c r="GFE22" s="62"/>
      <c r="GFF22" s="62"/>
      <c r="GFG22" s="62"/>
      <c r="GFH22" s="62"/>
      <c r="GFI22" s="62"/>
      <c r="GFJ22" s="62"/>
      <c r="GFK22" s="62"/>
      <c r="GFL22" s="62"/>
      <c r="GFM22" s="62"/>
      <c r="GFN22" s="62"/>
      <c r="GFO22" s="62"/>
      <c r="GFP22" s="62"/>
      <c r="GFQ22" s="62"/>
      <c r="GFR22" s="62"/>
      <c r="GFS22" s="62"/>
      <c r="GFT22" s="62"/>
      <c r="GFU22" s="62"/>
      <c r="GFV22" s="62"/>
      <c r="GFW22" s="62"/>
      <c r="GFX22" s="62"/>
      <c r="GFY22" s="62"/>
      <c r="GFZ22" s="62"/>
      <c r="GGA22" s="62"/>
      <c r="GGB22" s="62"/>
      <c r="GGC22" s="62"/>
      <c r="GGD22" s="62"/>
      <c r="GGE22" s="62"/>
      <c r="GGF22" s="62"/>
      <c r="GGG22" s="62"/>
      <c r="GGH22" s="62"/>
      <c r="GGI22" s="62"/>
      <c r="GGJ22" s="62"/>
      <c r="GGK22" s="62"/>
      <c r="GGL22" s="62"/>
      <c r="GGM22" s="62"/>
      <c r="GGN22" s="62"/>
      <c r="GGO22" s="62"/>
      <c r="GGP22" s="62"/>
      <c r="GGQ22" s="62"/>
      <c r="GGR22" s="62"/>
      <c r="GGS22" s="62"/>
      <c r="GGT22" s="62"/>
      <c r="GGU22" s="62"/>
      <c r="GGV22" s="62"/>
      <c r="GGW22" s="62"/>
      <c r="GGX22" s="62"/>
      <c r="GGY22" s="62"/>
      <c r="GGZ22" s="62"/>
      <c r="GHA22" s="62"/>
      <c r="GHB22" s="62"/>
      <c r="GHC22" s="62"/>
      <c r="GHD22" s="62"/>
      <c r="GHE22" s="62"/>
      <c r="GHF22" s="62"/>
      <c r="GHG22" s="62"/>
      <c r="GHH22" s="62"/>
      <c r="GHI22" s="62"/>
      <c r="GHJ22" s="62"/>
      <c r="GHK22" s="62"/>
      <c r="GHL22" s="62"/>
      <c r="GHM22" s="62"/>
      <c r="GHN22" s="62"/>
      <c r="GHO22" s="62"/>
      <c r="GHP22" s="62"/>
      <c r="GHQ22" s="62"/>
      <c r="GHR22" s="62"/>
      <c r="GHS22" s="62"/>
      <c r="GHT22" s="62"/>
      <c r="GHU22" s="62"/>
      <c r="GHV22" s="62"/>
      <c r="GHW22" s="62"/>
      <c r="GHX22" s="62"/>
      <c r="GHY22" s="62"/>
      <c r="GHZ22" s="62"/>
      <c r="GIA22" s="62"/>
      <c r="GIB22" s="62"/>
      <c r="GIC22" s="62"/>
      <c r="GID22" s="62"/>
      <c r="GIE22" s="62"/>
      <c r="GIF22" s="62"/>
      <c r="GIG22" s="62"/>
      <c r="GIH22" s="62"/>
      <c r="GII22" s="62"/>
      <c r="GIJ22" s="62"/>
      <c r="GIK22" s="62"/>
      <c r="GIL22" s="62"/>
      <c r="GIM22" s="62"/>
      <c r="GIN22" s="62"/>
      <c r="GIO22" s="62"/>
      <c r="GIP22" s="62"/>
      <c r="GIQ22" s="62"/>
      <c r="GIR22" s="62"/>
      <c r="GIS22" s="62"/>
      <c r="GIT22" s="62"/>
      <c r="GIU22" s="62"/>
      <c r="GIV22" s="62"/>
      <c r="GIW22" s="62"/>
      <c r="GIX22" s="62"/>
      <c r="GIY22" s="62"/>
      <c r="GIZ22" s="62"/>
      <c r="GJA22" s="62"/>
      <c r="GJB22" s="62"/>
      <c r="GJC22" s="62"/>
      <c r="GJD22" s="62"/>
      <c r="GJE22" s="62"/>
      <c r="GJF22" s="62"/>
      <c r="GJG22" s="62"/>
      <c r="GJH22" s="62"/>
      <c r="GJI22" s="62"/>
      <c r="GJJ22" s="62"/>
      <c r="GJK22" s="62"/>
      <c r="GJL22" s="62"/>
      <c r="GJM22" s="62"/>
      <c r="GJN22" s="62"/>
      <c r="GJO22" s="62"/>
      <c r="GJP22" s="62"/>
      <c r="GJQ22" s="62"/>
      <c r="GJR22" s="62"/>
      <c r="GJS22" s="62"/>
      <c r="GJT22" s="62"/>
      <c r="GJU22" s="62"/>
      <c r="GJV22" s="62"/>
      <c r="GJW22" s="62"/>
      <c r="GJX22" s="62"/>
      <c r="GJY22" s="62"/>
      <c r="GJZ22" s="62"/>
      <c r="GKA22" s="62"/>
      <c r="GKB22" s="62"/>
      <c r="GKC22" s="62"/>
      <c r="GKD22" s="62"/>
      <c r="GKE22" s="62"/>
      <c r="GKF22" s="62"/>
      <c r="GKG22" s="62"/>
      <c r="GKH22" s="62"/>
      <c r="GKI22" s="62"/>
      <c r="GKJ22" s="62"/>
      <c r="GKK22" s="62"/>
      <c r="GKL22" s="62"/>
      <c r="GKM22" s="62"/>
      <c r="GKN22" s="62"/>
      <c r="GKO22" s="62"/>
      <c r="GKP22" s="62"/>
      <c r="GKQ22" s="62"/>
      <c r="GKR22" s="62"/>
      <c r="GKS22" s="62"/>
      <c r="GKT22" s="62"/>
      <c r="GKU22" s="62"/>
      <c r="GKV22" s="62"/>
      <c r="GKW22" s="62"/>
      <c r="GKX22" s="62"/>
      <c r="GKY22" s="62"/>
      <c r="GKZ22" s="62"/>
      <c r="GLA22" s="62"/>
      <c r="GLB22" s="62"/>
      <c r="GLC22" s="62"/>
      <c r="GLD22" s="62"/>
      <c r="GLE22" s="62"/>
      <c r="GLF22" s="62"/>
      <c r="GLG22" s="62"/>
      <c r="GLH22" s="62"/>
      <c r="GLI22" s="62"/>
      <c r="GLJ22" s="62"/>
      <c r="GLK22" s="62"/>
      <c r="GLL22" s="62"/>
      <c r="GLM22" s="62"/>
      <c r="GLN22" s="62"/>
      <c r="GLO22" s="62"/>
      <c r="GLP22" s="62"/>
      <c r="GLQ22" s="62"/>
      <c r="GLR22" s="62"/>
      <c r="GLS22" s="62"/>
      <c r="GLT22" s="62"/>
      <c r="GLU22" s="62"/>
      <c r="GLV22" s="62"/>
      <c r="GLW22" s="62"/>
      <c r="GLX22" s="62"/>
      <c r="GLY22" s="62"/>
      <c r="GLZ22" s="62"/>
      <c r="GMA22" s="62"/>
      <c r="GMB22" s="62"/>
      <c r="GMC22" s="62"/>
      <c r="GMD22" s="62"/>
      <c r="GME22" s="62"/>
      <c r="GMF22" s="62"/>
      <c r="GMG22" s="62"/>
      <c r="GMH22" s="62"/>
      <c r="GMI22" s="62"/>
      <c r="GMJ22" s="62"/>
      <c r="GMK22" s="62"/>
      <c r="GML22" s="62"/>
      <c r="GMM22" s="62"/>
      <c r="GMN22" s="62"/>
      <c r="GMO22" s="62"/>
      <c r="GMP22" s="62"/>
      <c r="GMQ22" s="62"/>
      <c r="GMR22" s="62"/>
      <c r="GMS22" s="62"/>
      <c r="GMT22" s="62"/>
      <c r="GMU22" s="62"/>
      <c r="GMV22" s="62"/>
      <c r="GMW22" s="62"/>
      <c r="GMX22" s="62"/>
      <c r="GMY22" s="62"/>
      <c r="GMZ22" s="62"/>
      <c r="GNA22" s="62"/>
      <c r="GNB22" s="62"/>
      <c r="GNC22" s="62"/>
      <c r="GND22" s="62"/>
      <c r="GNE22" s="62"/>
      <c r="GNF22" s="62"/>
      <c r="GNG22" s="62"/>
      <c r="GNH22" s="62"/>
      <c r="GNI22" s="62"/>
      <c r="GNJ22" s="62"/>
      <c r="GNK22" s="62"/>
      <c r="GNL22" s="62"/>
      <c r="GNM22" s="62"/>
      <c r="GNN22" s="62"/>
      <c r="GNO22" s="62"/>
      <c r="GNP22" s="62"/>
      <c r="GNQ22" s="62"/>
      <c r="GNR22" s="62"/>
      <c r="GNS22" s="62"/>
      <c r="GNT22" s="62"/>
      <c r="GNU22" s="62"/>
      <c r="GNV22" s="62"/>
      <c r="GNW22" s="62"/>
      <c r="GNX22" s="62"/>
      <c r="GNY22" s="62"/>
      <c r="GNZ22" s="62"/>
      <c r="GOA22" s="62"/>
      <c r="GOB22" s="62"/>
      <c r="GOC22" s="62"/>
      <c r="GOD22" s="62"/>
      <c r="GOE22" s="62"/>
      <c r="GOF22" s="62"/>
      <c r="GOG22" s="62"/>
      <c r="GOH22" s="62"/>
      <c r="GOI22" s="62"/>
      <c r="GOJ22" s="62"/>
      <c r="GOK22" s="62"/>
      <c r="GOL22" s="62"/>
      <c r="GOM22" s="62"/>
      <c r="GON22" s="62"/>
      <c r="GOO22" s="62"/>
      <c r="GOP22" s="62"/>
      <c r="GOQ22" s="62"/>
      <c r="GOR22" s="62"/>
      <c r="GOS22" s="62"/>
      <c r="GOT22" s="62"/>
      <c r="GOU22" s="62"/>
      <c r="GOV22" s="62"/>
      <c r="GOW22" s="62"/>
      <c r="GOX22" s="62"/>
      <c r="GOY22" s="62"/>
      <c r="GOZ22" s="62"/>
      <c r="GPA22" s="62"/>
      <c r="GPB22" s="62"/>
      <c r="GPC22" s="62"/>
      <c r="GPD22" s="62"/>
      <c r="GPE22" s="62"/>
      <c r="GPF22" s="62"/>
      <c r="GPG22" s="62"/>
      <c r="GPH22" s="62"/>
      <c r="GPI22" s="62"/>
      <c r="GPJ22" s="62"/>
      <c r="GPK22" s="62"/>
      <c r="GPL22" s="62"/>
      <c r="GPM22" s="62"/>
      <c r="GPN22" s="62"/>
      <c r="GPO22" s="62"/>
      <c r="GPP22" s="62"/>
      <c r="GPQ22" s="62"/>
      <c r="GPR22" s="62"/>
      <c r="GPS22" s="62"/>
      <c r="GPT22" s="62"/>
      <c r="GPU22" s="62"/>
      <c r="GPV22" s="62"/>
      <c r="GPW22" s="62"/>
      <c r="GPX22" s="62"/>
      <c r="GPY22" s="62"/>
      <c r="GPZ22" s="62"/>
      <c r="GQA22" s="62"/>
      <c r="GQB22" s="62"/>
      <c r="GQC22" s="62"/>
      <c r="GQD22" s="62"/>
      <c r="GQE22" s="62"/>
      <c r="GQF22" s="62"/>
      <c r="GQG22" s="62"/>
      <c r="GQH22" s="62"/>
      <c r="GQI22" s="62"/>
      <c r="GQJ22" s="62"/>
      <c r="GQK22" s="62"/>
      <c r="GQL22" s="62"/>
      <c r="GQM22" s="62"/>
      <c r="GQN22" s="62"/>
      <c r="GQO22" s="62"/>
      <c r="GQP22" s="62"/>
      <c r="GQQ22" s="62"/>
      <c r="GQR22" s="62"/>
      <c r="GQS22" s="62"/>
      <c r="GQT22" s="62"/>
      <c r="GQU22" s="62"/>
      <c r="GQV22" s="62"/>
      <c r="GQW22" s="62"/>
      <c r="GQX22" s="62"/>
      <c r="GQY22" s="62"/>
      <c r="GQZ22" s="62"/>
      <c r="GRA22" s="62"/>
      <c r="GRB22" s="62"/>
      <c r="GRC22" s="62"/>
      <c r="GRD22" s="62"/>
      <c r="GRE22" s="62"/>
      <c r="GRF22" s="62"/>
      <c r="GRG22" s="62"/>
      <c r="GRH22" s="62"/>
      <c r="GRI22" s="62"/>
      <c r="GRJ22" s="62"/>
      <c r="GRK22" s="62"/>
      <c r="GRL22" s="62"/>
      <c r="GRM22" s="62"/>
      <c r="GRN22" s="62"/>
      <c r="GRO22" s="62"/>
      <c r="GRP22" s="62"/>
      <c r="GRQ22" s="62"/>
      <c r="GRR22" s="62"/>
      <c r="GRS22" s="62"/>
      <c r="GRT22" s="62"/>
      <c r="GRU22" s="62"/>
      <c r="GRV22" s="62"/>
      <c r="GRW22" s="62"/>
      <c r="GRX22" s="62"/>
      <c r="GRY22" s="62"/>
      <c r="GRZ22" s="62"/>
      <c r="GSA22" s="62"/>
      <c r="GSB22" s="62"/>
      <c r="GSC22" s="62"/>
      <c r="GSD22" s="62"/>
      <c r="GSE22" s="62"/>
      <c r="GSF22" s="62"/>
      <c r="GSG22" s="62"/>
      <c r="GSH22" s="62"/>
      <c r="GSI22" s="62"/>
      <c r="GSJ22" s="62"/>
      <c r="GSK22" s="62"/>
      <c r="GSL22" s="62"/>
      <c r="GSM22" s="62"/>
      <c r="GSN22" s="62"/>
      <c r="GSO22" s="62"/>
      <c r="GSP22" s="62"/>
      <c r="GSQ22" s="62"/>
      <c r="GSR22" s="62"/>
      <c r="GSS22" s="62"/>
      <c r="GST22" s="62"/>
      <c r="GSU22" s="62"/>
      <c r="GSV22" s="62"/>
      <c r="GSW22" s="62"/>
      <c r="GSX22" s="62"/>
      <c r="GSY22" s="62"/>
      <c r="GSZ22" s="62"/>
      <c r="GTA22" s="62"/>
      <c r="GTB22" s="62"/>
      <c r="GTC22" s="62"/>
      <c r="GTD22" s="62"/>
      <c r="GTE22" s="62"/>
      <c r="GTF22" s="62"/>
      <c r="GTG22" s="62"/>
      <c r="GTH22" s="62"/>
      <c r="GTI22" s="62"/>
      <c r="GTJ22" s="62"/>
      <c r="GTK22" s="62"/>
      <c r="GTL22" s="62"/>
      <c r="GTM22" s="62"/>
      <c r="GTN22" s="62"/>
      <c r="GTO22" s="62"/>
      <c r="GTP22" s="62"/>
      <c r="GTQ22" s="62"/>
      <c r="GTR22" s="62"/>
      <c r="GTS22" s="62"/>
      <c r="GTT22" s="62"/>
      <c r="GTU22" s="62"/>
      <c r="GTV22" s="62"/>
      <c r="GTW22" s="62"/>
      <c r="GTX22" s="62"/>
      <c r="GTY22" s="62"/>
      <c r="GTZ22" s="62"/>
      <c r="GUA22" s="62"/>
      <c r="GUB22" s="62"/>
      <c r="GUC22" s="62"/>
      <c r="GUD22" s="62"/>
      <c r="GUE22" s="62"/>
      <c r="GUF22" s="62"/>
      <c r="GUG22" s="62"/>
      <c r="GUH22" s="62"/>
      <c r="GUI22" s="62"/>
      <c r="GUJ22" s="62"/>
      <c r="GUK22" s="62"/>
      <c r="GUL22" s="62"/>
      <c r="GUM22" s="62"/>
      <c r="GUN22" s="62"/>
      <c r="GUO22" s="62"/>
      <c r="GUP22" s="62"/>
      <c r="GUQ22" s="62"/>
      <c r="GUR22" s="62"/>
      <c r="GUS22" s="62"/>
      <c r="GUT22" s="62"/>
      <c r="GUU22" s="62"/>
      <c r="GUV22" s="62"/>
      <c r="GUW22" s="62"/>
      <c r="GUX22" s="62"/>
      <c r="GUY22" s="62"/>
      <c r="GUZ22" s="62"/>
      <c r="GVA22" s="62"/>
      <c r="GVB22" s="62"/>
      <c r="GVC22" s="62"/>
      <c r="GVD22" s="62"/>
      <c r="GVE22" s="62"/>
      <c r="GVF22" s="62"/>
      <c r="GVG22" s="62"/>
      <c r="GVH22" s="62"/>
      <c r="GVI22" s="62"/>
      <c r="GVJ22" s="62"/>
      <c r="GVK22" s="62"/>
      <c r="GVL22" s="62"/>
      <c r="GVM22" s="62"/>
      <c r="GVN22" s="62"/>
      <c r="GVO22" s="62"/>
      <c r="GVP22" s="62"/>
      <c r="GVQ22" s="62"/>
      <c r="GVR22" s="62"/>
      <c r="GVS22" s="62"/>
      <c r="GVT22" s="62"/>
      <c r="GVU22" s="62"/>
      <c r="GVV22" s="62"/>
      <c r="GVW22" s="62"/>
      <c r="GVX22" s="62"/>
      <c r="GVY22" s="62"/>
      <c r="GVZ22" s="62"/>
      <c r="GWA22" s="62"/>
      <c r="GWB22" s="62"/>
      <c r="GWC22" s="62"/>
      <c r="GWD22" s="62"/>
      <c r="GWE22" s="62"/>
      <c r="GWF22" s="62"/>
      <c r="GWG22" s="62"/>
      <c r="GWH22" s="62"/>
      <c r="GWI22" s="62"/>
      <c r="GWJ22" s="62"/>
      <c r="GWK22" s="62"/>
      <c r="GWL22" s="62"/>
      <c r="GWM22" s="62"/>
      <c r="GWN22" s="62"/>
      <c r="GWO22" s="62"/>
      <c r="GWP22" s="62"/>
      <c r="GWQ22" s="62"/>
      <c r="GWR22" s="62"/>
      <c r="GWS22" s="62"/>
      <c r="GWT22" s="62"/>
      <c r="GWU22" s="62"/>
      <c r="GWV22" s="62"/>
      <c r="GWW22" s="62"/>
      <c r="GWX22" s="62"/>
      <c r="GWY22" s="62"/>
      <c r="GWZ22" s="62"/>
      <c r="GXA22" s="62"/>
      <c r="GXB22" s="62"/>
      <c r="GXC22" s="62"/>
      <c r="GXD22" s="62"/>
      <c r="GXE22" s="62"/>
      <c r="GXF22" s="62"/>
      <c r="GXG22" s="62"/>
      <c r="GXH22" s="62"/>
      <c r="GXI22" s="62"/>
      <c r="GXJ22" s="62"/>
      <c r="GXK22" s="62"/>
      <c r="GXL22" s="62"/>
      <c r="GXM22" s="62"/>
      <c r="GXN22" s="62"/>
      <c r="GXO22" s="62"/>
      <c r="GXP22" s="62"/>
      <c r="GXQ22" s="62"/>
      <c r="GXR22" s="62"/>
      <c r="GXS22" s="62"/>
      <c r="GXT22" s="62"/>
      <c r="GXU22" s="62"/>
      <c r="GXV22" s="62"/>
      <c r="GXW22" s="62"/>
      <c r="GXX22" s="62"/>
      <c r="GXY22" s="62"/>
      <c r="GXZ22" s="62"/>
      <c r="GYA22" s="62"/>
      <c r="GYB22" s="62"/>
      <c r="GYC22" s="62"/>
      <c r="GYD22" s="62"/>
      <c r="GYE22" s="62"/>
      <c r="GYF22" s="62"/>
      <c r="GYG22" s="62"/>
      <c r="GYH22" s="62"/>
      <c r="GYI22" s="62"/>
      <c r="GYJ22" s="62"/>
      <c r="GYK22" s="62"/>
      <c r="GYL22" s="62"/>
      <c r="GYM22" s="62"/>
      <c r="GYN22" s="62"/>
      <c r="GYO22" s="62"/>
      <c r="GYP22" s="62"/>
      <c r="GYQ22" s="62"/>
      <c r="GYR22" s="62"/>
      <c r="GYS22" s="62"/>
      <c r="GYT22" s="62"/>
      <c r="GYU22" s="62"/>
      <c r="GYV22" s="62"/>
      <c r="GYW22" s="62"/>
      <c r="GYX22" s="62"/>
      <c r="GYY22" s="62"/>
      <c r="GYZ22" s="62"/>
      <c r="GZA22" s="62"/>
      <c r="GZB22" s="62"/>
      <c r="GZC22" s="62"/>
      <c r="GZD22" s="62"/>
      <c r="GZE22" s="62"/>
      <c r="GZF22" s="62"/>
      <c r="GZG22" s="62"/>
      <c r="GZH22" s="62"/>
      <c r="GZI22" s="62"/>
      <c r="GZJ22" s="62"/>
      <c r="GZK22" s="62"/>
      <c r="GZL22" s="62"/>
      <c r="GZM22" s="62"/>
      <c r="GZN22" s="62"/>
      <c r="GZO22" s="62"/>
      <c r="GZP22" s="62"/>
      <c r="GZQ22" s="62"/>
      <c r="GZR22" s="62"/>
      <c r="GZS22" s="62"/>
      <c r="GZT22" s="62"/>
      <c r="GZU22" s="62"/>
      <c r="GZV22" s="62"/>
      <c r="GZW22" s="62"/>
      <c r="GZX22" s="62"/>
      <c r="GZY22" s="62"/>
      <c r="GZZ22" s="62"/>
      <c r="HAA22" s="62"/>
      <c r="HAB22" s="62"/>
      <c r="HAC22" s="62"/>
      <c r="HAD22" s="62"/>
      <c r="HAE22" s="62"/>
      <c r="HAF22" s="62"/>
      <c r="HAG22" s="62"/>
      <c r="HAH22" s="62"/>
      <c r="HAI22" s="62"/>
      <c r="HAJ22" s="62"/>
      <c r="HAK22" s="62"/>
      <c r="HAL22" s="62"/>
      <c r="HAM22" s="62"/>
      <c r="HAN22" s="62"/>
      <c r="HAO22" s="62"/>
      <c r="HAP22" s="62"/>
      <c r="HAQ22" s="62"/>
      <c r="HAR22" s="62"/>
      <c r="HAS22" s="62"/>
      <c r="HAT22" s="62"/>
      <c r="HAU22" s="62"/>
      <c r="HAV22" s="62"/>
      <c r="HAW22" s="62"/>
      <c r="HAX22" s="62"/>
      <c r="HAY22" s="62"/>
      <c r="HAZ22" s="62"/>
      <c r="HBA22" s="62"/>
      <c r="HBB22" s="62"/>
      <c r="HBC22" s="62"/>
      <c r="HBD22" s="62"/>
      <c r="HBE22" s="62"/>
      <c r="HBF22" s="62"/>
      <c r="HBG22" s="62"/>
      <c r="HBH22" s="62"/>
      <c r="HBI22" s="62"/>
      <c r="HBJ22" s="62"/>
      <c r="HBK22" s="62"/>
      <c r="HBL22" s="62"/>
      <c r="HBM22" s="62"/>
      <c r="HBN22" s="62"/>
      <c r="HBO22" s="62"/>
      <c r="HBP22" s="62"/>
      <c r="HBQ22" s="62"/>
      <c r="HBR22" s="62"/>
      <c r="HBS22" s="62"/>
      <c r="HBT22" s="62"/>
      <c r="HBU22" s="62"/>
      <c r="HBV22" s="62"/>
      <c r="HBW22" s="62"/>
      <c r="HBX22" s="62"/>
      <c r="HBY22" s="62"/>
      <c r="HBZ22" s="62"/>
      <c r="HCA22" s="62"/>
      <c r="HCB22" s="62"/>
      <c r="HCC22" s="62"/>
      <c r="HCD22" s="62"/>
      <c r="HCE22" s="62"/>
      <c r="HCF22" s="62"/>
      <c r="HCG22" s="62"/>
      <c r="HCH22" s="62"/>
      <c r="HCI22" s="62"/>
      <c r="HCJ22" s="62"/>
      <c r="HCK22" s="62"/>
      <c r="HCL22" s="62"/>
      <c r="HCM22" s="62"/>
      <c r="HCN22" s="62"/>
      <c r="HCO22" s="62"/>
      <c r="HCP22" s="62"/>
      <c r="HCQ22" s="62"/>
      <c r="HCR22" s="62"/>
      <c r="HCS22" s="62"/>
      <c r="HCT22" s="62"/>
      <c r="HCU22" s="62"/>
      <c r="HCV22" s="62"/>
      <c r="HCW22" s="62"/>
      <c r="HCX22" s="62"/>
      <c r="HCY22" s="62"/>
      <c r="HCZ22" s="62"/>
      <c r="HDA22" s="62"/>
      <c r="HDB22" s="62"/>
      <c r="HDC22" s="62"/>
      <c r="HDD22" s="62"/>
      <c r="HDE22" s="62"/>
      <c r="HDF22" s="62"/>
      <c r="HDG22" s="62"/>
      <c r="HDH22" s="62"/>
      <c r="HDI22" s="62"/>
      <c r="HDJ22" s="62"/>
      <c r="HDK22" s="62"/>
      <c r="HDL22" s="62"/>
      <c r="HDM22" s="62"/>
      <c r="HDN22" s="62"/>
      <c r="HDO22" s="62"/>
      <c r="HDP22" s="62"/>
      <c r="HDQ22" s="62"/>
      <c r="HDR22" s="62"/>
      <c r="HDS22" s="62"/>
      <c r="HDT22" s="62"/>
      <c r="HDU22" s="62"/>
      <c r="HDV22" s="62"/>
      <c r="HDW22" s="62"/>
      <c r="HDX22" s="62"/>
      <c r="HDY22" s="62"/>
      <c r="HDZ22" s="62"/>
      <c r="HEA22" s="62"/>
      <c r="HEB22" s="62"/>
      <c r="HEC22" s="62"/>
      <c r="HED22" s="62"/>
      <c r="HEE22" s="62"/>
      <c r="HEF22" s="62"/>
      <c r="HEG22" s="62"/>
      <c r="HEH22" s="62"/>
      <c r="HEI22" s="62"/>
      <c r="HEJ22" s="62"/>
      <c r="HEK22" s="62"/>
      <c r="HEL22" s="62"/>
      <c r="HEM22" s="62"/>
      <c r="HEN22" s="62"/>
      <c r="HEO22" s="62"/>
      <c r="HEP22" s="62"/>
      <c r="HEQ22" s="62"/>
      <c r="HER22" s="62"/>
      <c r="HES22" s="62"/>
      <c r="HET22" s="62"/>
      <c r="HEU22" s="62"/>
      <c r="HEV22" s="62"/>
      <c r="HEW22" s="62"/>
      <c r="HEX22" s="62"/>
      <c r="HEY22" s="62"/>
      <c r="HEZ22" s="62"/>
      <c r="HFA22" s="62"/>
      <c r="HFB22" s="62"/>
      <c r="HFC22" s="62"/>
      <c r="HFD22" s="62"/>
      <c r="HFE22" s="62"/>
      <c r="HFF22" s="62"/>
      <c r="HFG22" s="62"/>
      <c r="HFH22" s="62"/>
      <c r="HFI22" s="62"/>
      <c r="HFJ22" s="62"/>
      <c r="HFK22" s="62"/>
      <c r="HFL22" s="62"/>
      <c r="HFM22" s="62"/>
      <c r="HFN22" s="62"/>
      <c r="HFO22" s="62"/>
      <c r="HFP22" s="62"/>
      <c r="HFQ22" s="62"/>
      <c r="HFR22" s="62"/>
      <c r="HFS22" s="62"/>
      <c r="HFT22" s="62"/>
      <c r="HFU22" s="62"/>
      <c r="HFV22" s="62"/>
      <c r="HFW22" s="62"/>
      <c r="HFX22" s="62"/>
      <c r="HFY22" s="62"/>
      <c r="HFZ22" s="62"/>
      <c r="HGA22" s="62"/>
      <c r="HGB22" s="62"/>
      <c r="HGC22" s="62"/>
      <c r="HGD22" s="62"/>
      <c r="HGE22" s="62"/>
      <c r="HGF22" s="62"/>
      <c r="HGG22" s="62"/>
      <c r="HGH22" s="62"/>
      <c r="HGI22" s="62"/>
      <c r="HGJ22" s="62"/>
      <c r="HGK22" s="62"/>
      <c r="HGL22" s="62"/>
      <c r="HGM22" s="62"/>
      <c r="HGN22" s="62"/>
      <c r="HGO22" s="62"/>
      <c r="HGP22" s="62"/>
      <c r="HGQ22" s="62"/>
      <c r="HGR22" s="62"/>
      <c r="HGS22" s="62"/>
      <c r="HGT22" s="62"/>
      <c r="HGU22" s="62"/>
      <c r="HGV22" s="62"/>
      <c r="HGW22" s="62"/>
      <c r="HGX22" s="62"/>
      <c r="HGY22" s="62"/>
      <c r="HGZ22" s="62"/>
      <c r="HHA22" s="62"/>
      <c r="HHB22" s="62"/>
      <c r="HHC22" s="62"/>
      <c r="HHD22" s="62"/>
      <c r="HHE22" s="62"/>
      <c r="HHF22" s="62"/>
      <c r="HHG22" s="62"/>
      <c r="HHH22" s="62"/>
      <c r="HHI22" s="62"/>
      <c r="HHJ22" s="62"/>
      <c r="HHK22" s="62"/>
      <c r="HHL22" s="62"/>
      <c r="HHM22" s="62"/>
      <c r="HHN22" s="62"/>
      <c r="HHO22" s="62"/>
      <c r="HHP22" s="62"/>
      <c r="HHQ22" s="62"/>
      <c r="HHR22" s="62"/>
      <c r="HHS22" s="62"/>
      <c r="HHT22" s="62"/>
      <c r="HHU22" s="62"/>
      <c r="HHV22" s="62"/>
      <c r="HHW22" s="62"/>
      <c r="HHX22" s="62"/>
      <c r="HHY22" s="62"/>
      <c r="HHZ22" s="62"/>
      <c r="HIA22" s="62"/>
      <c r="HIB22" s="62"/>
      <c r="HIC22" s="62"/>
      <c r="HID22" s="62"/>
      <c r="HIE22" s="62"/>
      <c r="HIF22" s="62"/>
      <c r="HIG22" s="62"/>
      <c r="HIH22" s="62"/>
      <c r="HII22" s="62"/>
      <c r="HIJ22" s="62"/>
      <c r="HIK22" s="62"/>
      <c r="HIL22" s="62"/>
      <c r="HIM22" s="62"/>
      <c r="HIN22" s="62"/>
      <c r="HIO22" s="62"/>
      <c r="HIP22" s="62"/>
      <c r="HIQ22" s="62"/>
      <c r="HIR22" s="62"/>
      <c r="HIS22" s="62"/>
      <c r="HIT22" s="62"/>
      <c r="HIU22" s="62"/>
      <c r="HIV22" s="62"/>
      <c r="HIW22" s="62"/>
      <c r="HIX22" s="62"/>
      <c r="HIY22" s="62"/>
      <c r="HIZ22" s="62"/>
      <c r="HJA22" s="62"/>
      <c r="HJB22" s="62"/>
      <c r="HJC22" s="62"/>
      <c r="HJD22" s="62"/>
      <c r="HJE22" s="62"/>
      <c r="HJF22" s="62"/>
      <c r="HJG22" s="62"/>
      <c r="HJH22" s="62"/>
      <c r="HJI22" s="62"/>
      <c r="HJJ22" s="62"/>
      <c r="HJK22" s="62"/>
      <c r="HJL22" s="62"/>
      <c r="HJM22" s="62"/>
      <c r="HJN22" s="62"/>
      <c r="HJO22" s="62"/>
      <c r="HJP22" s="62"/>
      <c r="HJQ22" s="62"/>
      <c r="HJR22" s="62"/>
      <c r="HJS22" s="62"/>
      <c r="HJT22" s="62"/>
      <c r="HJU22" s="62"/>
      <c r="HJV22" s="62"/>
      <c r="HJW22" s="62"/>
      <c r="HJX22" s="62"/>
      <c r="HJY22" s="62"/>
      <c r="HJZ22" s="62"/>
      <c r="HKA22" s="62"/>
      <c r="HKB22" s="62"/>
      <c r="HKC22" s="62"/>
      <c r="HKD22" s="62"/>
      <c r="HKE22" s="62"/>
      <c r="HKF22" s="62"/>
      <c r="HKG22" s="62"/>
      <c r="HKH22" s="62"/>
      <c r="HKI22" s="62"/>
      <c r="HKJ22" s="62"/>
      <c r="HKK22" s="62"/>
      <c r="HKL22" s="62"/>
      <c r="HKM22" s="62"/>
      <c r="HKN22" s="62"/>
      <c r="HKO22" s="62"/>
      <c r="HKP22" s="62"/>
      <c r="HKQ22" s="62"/>
      <c r="HKR22" s="62"/>
      <c r="HKS22" s="62"/>
      <c r="HKT22" s="62"/>
      <c r="HKU22" s="62"/>
      <c r="HKV22" s="62"/>
      <c r="HKW22" s="62"/>
      <c r="HKX22" s="62"/>
      <c r="HKY22" s="62"/>
      <c r="HKZ22" s="62"/>
      <c r="HLA22" s="62"/>
      <c r="HLB22" s="62"/>
      <c r="HLC22" s="62"/>
      <c r="HLD22" s="62"/>
      <c r="HLE22" s="62"/>
      <c r="HLF22" s="62"/>
      <c r="HLG22" s="62"/>
      <c r="HLH22" s="62"/>
      <c r="HLI22" s="62"/>
      <c r="HLJ22" s="62"/>
      <c r="HLK22" s="62"/>
      <c r="HLL22" s="62"/>
      <c r="HLM22" s="62"/>
      <c r="HLN22" s="62"/>
      <c r="HLO22" s="62"/>
      <c r="HLP22" s="62"/>
      <c r="HLQ22" s="62"/>
      <c r="HLR22" s="62"/>
      <c r="HLS22" s="62"/>
      <c r="HLT22" s="62"/>
      <c r="HLU22" s="62"/>
      <c r="HLV22" s="62"/>
      <c r="HLW22" s="62"/>
      <c r="HLX22" s="62"/>
      <c r="HLY22" s="62"/>
      <c r="HLZ22" s="62"/>
      <c r="HMA22" s="62"/>
      <c r="HMB22" s="62"/>
      <c r="HMC22" s="62"/>
      <c r="HMD22" s="62"/>
      <c r="HME22" s="62"/>
      <c r="HMF22" s="62"/>
      <c r="HMG22" s="62"/>
      <c r="HMH22" s="62"/>
      <c r="HMI22" s="62"/>
      <c r="HMJ22" s="62"/>
      <c r="HMK22" s="62"/>
      <c r="HML22" s="62"/>
      <c r="HMM22" s="62"/>
      <c r="HMN22" s="62"/>
      <c r="HMO22" s="62"/>
      <c r="HMP22" s="62"/>
      <c r="HMQ22" s="62"/>
      <c r="HMR22" s="62"/>
      <c r="HMS22" s="62"/>
      <c r="HMT22" s="62"/>
      <c r="HMU22" s="62"/>
      <c r="HMV22" s="62"/>
      <c r="HMW22" s="62"/>
      <c r="HMX22" s="62"/>
      <c r="HMY22" s="62"/>
      <c r="HMZ22" s="62"/>
      <c r="HNA22" s="62"/>
      <c r="HNB22" s="62"/>
      <c r="HNC22" s="62"/>
      <c r="HND22" s="62"/>
      <c r="HNE22" s="62"/>
      <c r="HNF22" s="62"/>
      <c r="HNG22" s="62"/>
      <c r="HNH22" s="62"/>
      <c r="HNI22" s="62"/>
      <c r="HNJ22" s="62"/>
      <c r="HNK22" s="62"/>
      <c r="HNL22" s="62"/>
      <c r="HNM22" s="62"/>
      <c r="HNN22" s="62"/>
      <c r="HNO22" s="62"/>
      <c r="HNP22" s="62"/>
      <c r="HNQ22" s="62"/>
      <c r="HNR22" s="62"/>
      <c r="HNS22" s="62"/>
      <c r="HNT22" s="62"/>
      <c r="HNU22" s="62"/>
      <c r="HNV22" s="62"/>
      <c r="HNW22" s="62"/>
      <c r="HNX22" s="62"/>
      <c r="HNY22" s="62"/>
      <c r="HNZ22" s="62"/>
      <c r="HOA22" s="62"/>
      <c r="HOB22" s="62"/>
      <c r="HOC22" s="62"/>
      <c r="HOD22" s="62"/>
      <c r="HOE22" s="62"/>
      <c r="HOF22" s="62"/>
      <c r="HOG22" s="62"/>
      <c r="HOH22" s="62"/>
      <c r="HOI22" s="62"/>
      <c r="HOJ22" s="62"/>
      <c r="HOK22" s="62"/>
      <c r="HOL22" s="62"/>
      <c r="HOM22" s="62"/>
      <c r="HON22" s="62"/>
      <c r="HOO22" s="62"/>
      <c r="HOP22" s="62"/>
      <c r="HOQ22" s="62"/>
      <c r="HOR22" s="62"/>
      <c r="HOS22" s="62"/>
      <c r="HOT22" s="62"/>
      <c r="HOU22" s="62"/>
      <c r="HOV22" s="62"/>
      <c r="HOW22" s="62"/>
      <c r="HOX22" s="62"/>
      <c r="HOY22" s="62"/>
      <c r="HOZ22" s="62"/>
      <c r="HPA22" s="62"/>
      <c r="HPB22" s="62"/>
      <c r="HPC22" s="62"/>
      <c r="HPD22" s="62"/>
      <c r="HPE22" s="62"/>
      <c r="HPF22" s="62"/>
      <c r="HPG22" s="62"/>
      <c r="HPH22" s="62"/>
      <c r="HPI22" s="62"/>
      <c r="HPJ22" s="62"/>
      <c r="HPK22" s="62"/>
      <c r="HPL22" s="62"/>
      <c r="HPM22" s="62"/>
      <c r="HPN22" s="62"/>
      <c r="HPO22" s="62"/>
      <c r="HPP22" s="62"/>
      <c r="HPQ22" s="62"/>
      <c r="HPR22" s="62"/>
      <c r="HPS22" s="62"/>
      <c r="HPT22" s="62"/>
      <c r="HPU22" s="62"/>
      <c r="HPV22" s="62"/>
      <c r="HPW22" s="62"/>
      <c r="HPX22" s="62"/>
      <c r="HPY22" s="62"/>
      <c r="HPZ22" s="62"/>
      <c r="HQA22" s="62"/>
      <c r="HQB22" s="62"/>
      <c r="HQC22" s="62"/>
      <c r="HQD22" s="62"/>
      <c r="HQE22" s="62"/>
      <c r="HQF22" s="62"/>
      <c r="HQG22" s="62"/>
      <c r="HQH22" s="62"/>
      <c r="HQI22" s="62"/>
      <c r="HQJ22" s="62"/>
      <c r="HQK22" s="62"/>
      <c r="HQL22" s="62"/>
      <c r="HQM22" s="62"/>
      <c r="HQN22" s="62"/>
      <c r="HQO22" s="62"/>
      <c r="HQP22" s="62"/>
      <c r="HQQ22" s="62"/>
      <c r="HQR22" s="62"/>
      <c r="HQS22" s="62"/>
      <c r="HQT22" s="62"/>
      <c r="HQU22" s="62"/>
      <c r="HQV22" s="62"/>
      <c r="HQW22" s="62"/>
      <c r="HQX22" s="62"/>
      <c r="HQY22" s="62"/>
      <c r="HQZ22" s="62"/>
      <c r="HRA22" s="62"/>
      <c r="HRB22" s="62"/>
      <c r="HRC22" s="62"/>
      <c r="HRD22" s="62"/>
      <c r="HRE22" s="62"/>
      <c r="HRF22" s="62"/>
      <c r="HRG22" s="62"/>
      <c r="HRH22" s="62"/>
      <c r="HRI22" s="62"/>
      <c r="HRJ22" s="62"/>
      <c r="HRK22" s="62"/>
      <c r="HRL22" s="62"/>
      <c r="HRM22" s="62"/>
      <c r="HRN22" s="62"/>
      <c r="HRO22" s="62"/>
      <c r="HRP22" s="62"/>
      <c r="HRQ22" s="62"/>
      <c r="HRR22" s="62"/>
      <c r="HRS22" s="62"/>
      <c r="HRT22" s="62"/>
      <c r="HRU22" s="62"/>
      <c r="HRV22" s="62"/>
      <c r="HRW22" s="62"/>
      <c r="HRX22" s="62"/>
      <c r="HRY22" s="62"/>
      <c r="HRZ22" s="62"/>
      <c r="HSA22" s="62"/>
      <c r="HSB22" s="62"/>
      <c r="HSC22" s="62"/>
      <c r="HSD22" s="62"/>
      <c r="HSE22" s="62"/>
      <c r="HSF22" s="62"/>
      <c r="HSG22" s="62"/>
      <c r="HSH22" s="62"/>
      <c r="HSI22" s="62"/>
      <c r="HSJ22" s="62"/>
      <c r="HSK22" s="62"/>
      <c r="HSL22" s="62"/>
      <c r="HSM22" s="62"/>
      <c r="HSN22" s="62"/>
      <c r="HSO22" s="62"/>
      <c r="HSP22" s="62"/>
      <c r="HSQ22" s="62"/>
      <c r="HSR22" s="62"/>
      <c r="HSS22" s="62"/>
      <c r="HST22" s="62"/>
      <c r="HSU22" s="62"/>
      <c r="HSV22" s="62"/>
      <c r="HSW22" s="62"/>
      <c r="HSX22" s="62"/>
      <c r="HSY22" s="62"/>
      <c r="HSZ22" s="62"/>
      <c r="HTA22" s="62"/>
      <c r="HTB22" s="62"/>
      <c r="HTC22" s="62"/>
      <c r="HTD22" s="62"/>
      <c r="HTE22" s="62"/>
      <c r="HTF22" s="62"/>
      <c r="HTG22" s="62"/>
      <c r="HTH22" s="62"/>
      <c r="HTI22" s="62"/>
      <c r="HTJ22" s="62"/>
      <c r="HTK22" s="62"/>
      <c r="HTL22" s="62"/>
      <c r="HTM22" s="62"/>
      <c r="HTN22" s="62"/>
      <c r="HTO22" s="62"/>
      <c r="HTP22" s="62"/>
      <c r="HTQ22" s="62"/>
      <c r="HTR22" s="62"/>
      <c r="HTS22" s="62"/>
      <c r="HTT22" s="62"/>
      <c r="HTU22" s="62"/>
      <c r="HTV22" s="62"/>
      <c r="HTW22" s="62"/>
      <c r="HTX22" s="62"/>
      <c r="HTY22" s="62"/>
      <c r="HTZ22" s="62"/>
      <c r="HUA22" s="62"/>
      <c r="HUB22" s="62"/>
      <c r="HUC22" s="62"/>
      <c r="HUD22" s="62"/>
      <c r="HUE22" s="62"/>
      <c r="HUF22" s="62"/>
      <c r="HUG22" s="62"/>
      <c r="HUH22" s="62"/>
      <c r="HUI22" s="62"/>
      <c r="HUJ22" s="62"/>
      <c r="HUK22" s="62"/>
      <c r="HUL22" s="62"/>
      <c r="HUM22" s="62"/>
      <c r="HUN22" s="62"/>
      <c r="HUO22" s="62"/>
      <c r="HUP22" s="62"/>
      <c r="HUQ22" s="62"/>
      <c r="HUR22" s="62"/>
      <c r="HUS22" s="62"/>
      <c r="HUT22" s="62"/>
      <c r="HUU22" s="62"/>
      <c r="HUV22" s="62"/>
      <c r="HUW22" s="62"/>
      <c r="HUX22" s="62"/>
      <c r="HUY22" s="62"/>
      <c r="HUZ22" s="62"/>
      <c r="HVA22" s="62"/>
      <c r="HVB22" s="62"/>
      <c r="HVC22" s="62"/>
      <c r="HVD22" s="62"/>
      <c r="HVE22" s="62"/>
      <c r="HVF22" s="62"/>
      <c r="HVG22" s="62"/>
      <c r="HVH22" s="62"/>
      <c r="HVI22" s="62"/>
      <c r="HVJ22" s="62"/>
      <c r="HVK22" s="62"/>
      <c r="HVL22" s="62"/>
      <c r="HVM22" s="62"/>
      <c r="HVN22" s="62"/>
      <c r="HVO22" s="62"/>
      <c r="HVP22" s="62"/>
      <c r="HVQ22" s="62"/>
      <c r="HVR22" s="62"/>
      <c r="HVS22" s="62"/>
      <c r="HVT22" s="62"/>
      <c r="HVU22" s="62"/>
      <c r="HVV22" s="62"/>
      <c r="HVW22" s="62"/>
      <c r="HVX22" s="62"/>
      <c r="HVY22" s="62"/>
      <c r="HVZ22" s="62"/>
      <c r="HWA22" s="62"/>
      <c r="HWB22" s="62"/>
      <c r="HWC22" s="62"/>
      <c r="HWD22" s="62"/>
      <c r="HWE22" s="62"/>
      <c r="HWF22" s="62"/>
      <c r="HWG22" s="62"/>
      <c r="HWH22" s="62"/>
      <c r="HWI22" s="62"/>
      <c r="HWJ22" s="62"/>
      <c r="HWK22" s="62"/>
      <c r="HWL22" s="62"/>
      <c r="HWM22" s="62"/>
      <c r="HWN22" s="62"/>
      <c r="HWO22" s="62"/>
      <c r="HWP22" s="62"/>
      <c r="HWQ22" s="62"/>
      <c r="HWR22" s="62"/>
      <c r="HWS22" s="62"/>
      <c r="HWT22" s="62"/>
      <c r="HWU22" s="62"/>
      <c r="HWV22" s="62"/>
      <c r="HWW22" s="62"/>
      <c r="HWX22" s="62"/>
      <c r="HWY22" s="62"/>
      <c r="HWZ22" s="62"/>
      <c r="HXA22" s="62"/>
      <c r="HXB22" s="62"/>
      <c r="HXC22" s="62"/>
      <c r="HXD22" s="62"/>
      <c r="HXE22" s="62"/>
      <c r="HXF22" s="62"/>
      <c r="HXG22" s="62"/>
      <c r="HXH22" s="62"/>
      <c r="HXI22" s="62"/>
      <c r="HXJ22" s="62"/>
      <c r="HXK22" s="62"/>
      <c r="HXL22" s="62"/>
      <c r="HXM22" s="62"/>
      <c r="HXN22" s="62"/>
      <c r="HXO22" s="62"/>
      <c r="HXP22" s="62"/>
      <c r="HXQ22" s="62"/>
      <c r="HXR22" s="62"/>
      <c r="HXS22" s="62"/>
      <c r="HXT22" s="62"/>
      <c r="HXU22" s="62"/>
      <c r="HXV22" s="62"/>
      <c r="HXW22" s="62"/>
      <c r="HXX22" s="62"/>
      <c r="HXY22" s="62"/>
      <c r="HXZ22" s="62"/>
      <c r="HYA22" s="62"/>
      <c r="HYB22" s="62"/>
      <c r="HYC22" s="62"/>
      <c r="HYD22" s="62"/>
      <c r="HYE22" s="62"/>
      <c r="HYF22" s="62"/>
      <c r="HYG22" s="62"/>
      <c r="HYH22" s="62"/>
      <c r="HYI22" s="62"/>
      <c r="HYJ22" s="62"/>
      <c r="HYK22" s="62"/>
      <c r="HYL22" s="62"/>
      <c r="HYM22" s="62"/>
      <c r="HYN22" s="62"/>
      <c r="HYO22" s="62"/>
      <c r="HYP22" s="62"/>
      <c r="HYQ22" s="62"/>
      <c r="HYR22" s="62"/>
      <c r="HYS22" s="62"/>
      <c r="HYT22" s="62"/>
      <c r="HYU22" s="62"/>
      <c r="HYV22" s="62"/>
      <c r="HYW22" s="62"/>
      <c r="HYX22" s="62"/>
      <c r="HYY22" s="62"/>
      <c r="HYZ22" s="62"/>
      <c r="HZA22" s="62"/>
      <c r="HZB22" s="62"/>
      <c r="HZC22" s="62"/>
      <c r="HZD22" s="62"/>
      <c r="HZE22" s="62"/>
      <c r="HZF22" s="62"/>
      <c r="HZG22" s="62"/>
      <c r="HZH22" s="62"/>
      <c r="HZI22" s="62"/>
      <c r="HZJ22" s="62"/>
      <c r="HZK22" s="62"/>
      <c r="HZL22" s="62"/>
      <c r="HZM22" s="62"/>
      <c r="HZN22" s="62"/>
      <c r="HZO22" s="62"/>
      <c r="HZP22" s="62"/>
      <c r="HZQ22" s="62"/>
      <c r="HZR22" s="62"/>
      <c r="HZS22" s="62"/>
      <c r="HZT22" s="62"/>
      <c r="HZU22" s="62"/>
      <c r="HZV22" s="62"/>
      <c r="HZW22" s="62"/>
      <c r="HZX22" s="62"/>
      <c r="HZY22" s="62"/>
      <c r="HZZ22" s="62"/>
      <c r="IAA22" s="62"/>
      <c r="IAB22" s="62"/>
      <c r="IAC22" s="62"/>
      <c r="IAD22" s="62"/>
      <c r="IAE22" s="62"/>
      <c r="IAF22" s="62"/>
      <c r="IAG22" s="62"/>
      <c r="IAH22" s="62"/>
      <c r="IAI22" s="62"/>
      <c r="IAJ22" s="62"/>
      <c r="IAK22" s="62"/>
      <c r="IAL22" s="62"/>
      <c r="IAM22" s="62"/>
      <c r="IAN22" s="62"/>
      <c r="IAO22" s="62"/>
      <c r="IAP22" s="62"/>
      <c r="IAQ22" s="62"/>
      <c r="IAR22" s="62"/>
      <c r="IAS22" s="62"/>
      <c r="IAT22" s="62"/>
      <c r="IAU22" s="62"/>
      <c r="IAV22" s="62"/>
      <c r="IAW22" s="62"/>
      <c r="IAX22" s="62"/>
      <c r="IAY22" s="62"/>
      <c r="IAZ22" s="62"/>
      <c r="IBA22" s="62"/>
      <c r="IBB22" s="62"/>
      <c r="IBC22" s="62"/>
      <c r="IBD22" s="62"/>
      <c r="IBE22" s="62"/>
      <c r="IBF22" s="62"/>
      <c r="IBG22" s="62"/>
      <c r="IBH22" s="62"/>
      <c r="IBI22" s="62"/>
      <c r="IBJ22" s="62"/>
      <c r="IBK22" s="62"/>
      <c r="IBL22" s="62"/>
      <c r="IBM22" s="62"/>
      <c r="IBN22" s="62"/>
      <c r="IBO22" s="62"/>
      <c r="IBP22" s="62"/>
      <c r="IBQ22" s="62"/>
      <c r="IBR22" s="62"/>
      <c r="IBS22" s="62"/>
      <c r="IBT22" s="62"/>
      <c r="IBU22" s="62"/>
      <c r="IBV22" s="62"/>
      <c r="IBW22" s="62"/>
      <c r="IBX22" s="62"/>
      <c r="IBY22" s="62"/>
      <c r="IBZ22" s="62"/>
      <c r="ICA22" s="62"/>
      <c r="ICB22" s="62"/>
      <c r="ICC22" s="62"/>
      <c r="ICD22" s="62"/>
      <c r="ICE22" s="62"/>
      <c r="ICF22" s="62"/>
      <c r="ICG22" s="62"/>
      <c r="ICH22" s="62"/>
      <c r="ICI22" s="62"/>
      <c r="ICJ22" s="62"/>
      <c r="ICK22" s="62"/>
      <c r="ICL22" s="62"/>
      <c r="ICM22" s="62"/>
      <c r="ICN22" s="62"/>
      <c r="ICO22" s="62"/>
      <c r="ICP22" s="62"/>
      <c r="ICQ22" s="62"/>
      <c r="ICR22" s="62"/>
      <c r="ICS22" s="62"/>
      <c r="ICT22" s="62"/>
      <c r="ICU22" s="62"/>
      <c r="ICV22" s="62"/>
      <c r="ICW22" s="62"/>
      <c r="ICX22" s="62"/>
      <c r="ICY22" s="62"/>
      <c r="ICZ22" s="62"/>
      <c r="IDA22" s="62"/>
      <c r="IDB22" s="62"/>
      <c r="IDC22" s="62"/>
      <c r="IDD22" s="62"/>
      <c r="IDE22" s="62"/>
      <c r="IDF22" s="62"/>
      <c r="IDG22" s="62"/>
      <c r="IDH22" s="62"/>
      <c r="IDI22" s="62"/>
      <c r="IDJ22" s="62"/>
      <c r="IDK22" s="62"/>
      <c r="IDL22" s="62"/>
      <c r="IDM22" s="62"/>
      <c r="IDN22" s="62"/>
      <c r="IDO22" s="62"/>
      <c r="IDP22" s="62"/>
      <c r="IDQ22" s="62"/>
      <c r="IDR22" s="62"/>
      <c r="IDS22" s="62"/>
      <c r="IDT22" s="62"/>
      <c r="IDU22" s="62"/>
      <c r="IDV22" s="62"/>
      <c r="IDW22" s="62"/>
      <c r="IDX22" s="62"/>
      <c r="IDY22" s="62"/>
      <c r="IDZ22" s="62"/>
      <c r="IEA22" s="62"/>
      <c r="IEB22" s="62"/>
      <c r="IEC22" s="62"/>
      <c r="IED22" s="62"/>
      <c r="IEE22" s="62"/>
      <c r="IEF22" s="62"/>
      <c r="IEG22" s="62"/>
      <c r="IEH22" s="62"/>
      <c r="IEI22" s="62"/>
      <c r="IEJ22" s="62"/>
      <c r="IEK22" s="62"/>
      <c r="IEL22" s="62"/>
      <c r="IEM22" s="62"/>
      <c r="IEN22" s="62"/>
      <c r="IEO22" s="62"/>
      <c r="IEP22" s="62"/>
      <c r="IEQ22" s="62"/>
      <c r="IER22" s="62"/>
      <c r="IES22" s="62"/>
      <c r="IET22" s="62"/>
      <c r="IEU22" s="62"/>
      <c r="IEV22" s="62"/>
      <c r="IEW22" s="62"/>
      <c r="IEX22" s="62"/>
      <c r="IEY22" s="62"/>
      <c r="IEZ22" s="62"/>
      <c r="IFA22" s="62"/>
      <c r="IFB22" s="62"/>
      <c r="IFC22" s="62"/>
      <c r="IFD22" s="62"/>
      <c r="IFE22" s="62"/>
      <c r="IFF22" s="62"/>
      <c r="IFG22" s="62"/>
      <c r="IFH22" s="62"/>
      <c r="IFI22" s="62"/>
      <c r="IFJ22" s="62"/>
      <c r="IFK22" s="62"/>
      <c r="IFL22" s="62"/>
      <c r="IFM22" s="62"/>
      <c r="IFN22" s="62"/>
      <c r="IFO22" s="62"/>
      <c r="IFP22" s="62"/>
      <c r="IFQ22" s="62"/>
      <c r="IFR22" s="62"/>
      <c r="IFS22" s="62"/>
      <c r="IFT22" s="62"/>
      <c r="IFU22" s="62"/>
      <c r="IFV22" s="62"/>
      <c r="IFW22" s="62"/>
      <c r="IFX22" s="62"/>
      <c r="IFY22" s="62"/>
      <c r="IFZ22" s="62"/>
      <c r="IGA22" s="62"/>
      <c r="IGB22" s="62"/>
      <c r="IGC22" s="62"/>
      <c r="IGD22" s="62"/>
      <c r="IGE22" s="62"/>
      <c r="IGF22" s="62"/>
      <c r="IGG22" s="62"/>
      <c r="IGH22" s="62"/>
      <c r="IGI22" s="62"/>
      <c r="IGJ22" s="62"/>
      <c r="IGK22" s="62"/>
      <c r="IGL22" s="62"/>
      <c r="IGM22" s="62"/>
      <c r="IGN22" s="62"/>
      <c r="IGO22" s="62"/>
      <c r="IGP22" s="62"/>
      <c r="IGQ22" s="62"/>
      <c r="IGR22" s="62"/>
      <c r="IGS22" s="62"/>
      <c r="IGT22" s="62"/>
      <c r="IGU22" s="62"/>
      <c r="IGV22" s="62"/>
      <c r="IGW22" s="62"/>
      <c r="IGX22" s="62"/>
      <c r="IGY22" s="62"/>
      <c r="IGZ22" s="62"/>
      <c r="IHA22" s="62"/>
      <c r="IHB22" s="62"/>
      <c r="IHC22" s="62"/>
      <c r="IHD22" s="62"/>
      <c r="IHE22" s="62"/>
      <c r="IHF22" s="62"/>
      <c r="IHG22" s="62"/>
      <c r="IHH22" s="62"/>
      <c r="IHI22" s="62"/>
      <c r="IHJ22" s="62"/>
      <c r="IHK22" s="62"/>
      <c r="IHL22" s="62"/>
      <c r="IHM22" s="62"/>
      <c r="IHN22" s="62"/>
      <c r="IHO22" s="62"/>
      <c r="IHP22" s="62"/>
      <c r="IHQ22" s="62"/>
      <c r="IHR22" s="62"/>
      <c r="IHS22" s="62"/>
      <c r="IHT22" s="62"/>
      <c r="IHU22" s="62"/>
      <c r="IHV22" s="62"/>
      <c r="IHW22" s="62"/>
      <c r="IHX22" s="62"/>
      <c r="IHY22" s="62"/>
      <c r="IHZ22" s="62"/>
      <c r="IIA22" s="62"/>
      <c r="IIB22" s="62"/>
      <c r="IIC22" s="62"/>
      <c r="IID22" s="62"/>
      <c r="IIE22" s="62"/>
      <c r="IIF22" s="62"/>
      <c r="IIG22" s="62"/>
      <c r="IIH22" s="62"/>
      <c r="III22" s="62"/>
      <c r="IIJ22" s="62"/>
      <c r="IIK22" s="62"/>
      <c r="IIL22" s="62"/>
      <c r="IIM22" s="62"/>
      <c r="IIN22" s="62"/>
      <c r="IIO22" s="62"/>
      <c r="IIP22" s="62"/>
      <c r="IIQ22" s="62"/>
      <c r="IIR22" s="62"/>
      <c r="IIS22" s="62"/>
      <c r="IIT22" s="62"/>
      <c r="IIU22" s="62"/>
      <c r="IIV22" s="62"/>
      <c r="IIW22" s="62"/>
      <c r="IIX22" s="62"/>
      <c r="IIY22" s="62"/>
      <c r="IIZ22" s="62"/>
      <c r="IJA22" s="62"/>
      <c r="IJB22" s="62"/>
      <c r="IJC22" s="62"/>
      <c r="IJD22" s="62"/>
      <c r="IJE22" s="62"/>
      <c r="IJF22" s="62"/>
      <c r="IJG22" s="62"/>
      <c r="IJH22" s="62"/>
      <c r="IJI22" s="62"/>
      <c r="IJJ22" s="62"/>
      <c r="IJK22" s="62"/>
      <c r="IJL22" s="62"/>
      <c r="IJM22" s="62"/>
      <c r="IJN22" s="62"/>
      <c r="IJO22" s="62"/>
      <c r="IJP22" s="62"/>
      <c r="IJQ22" s="62"/>
      <c r="IJR22" s="62"/>
      <c r="IJS22" s="62"/>
      <c r="IJT22" s="62"/>
      <c r="IJU22" s="62"/>
      <c r="IJV22" s="62"/>
      <c r="IJW22" s="62"/>
      <c r="IJX22" s="62"/>
      <c r="IJY22" s="62"/>
      <c r="IJZ22" s="62"/>
      <c r="IKA22" s="62"/>
      <c r="IKB22" s="62"/>
      <c r="IKC22" s="62"/>
      <c r="IKD22" s="62"/>
      <c r="IKE22" s="62"/>
      <c r="IKF22" s="62"/>
      <c r="IKG22" s="62"/>
      <c r="IKH22" s="62"/>
      <c r="IKI22" s="62"/>
      <c r="IKJ22" s="62"/>
      <c r="IKK22" s="62"/>
      <c r="IKL22" s="62"/>
      <c r="IKM22" s="62"/>
      <c r="IKN22" s="62"/>
      <c r="IKO22" s="62"/>
      <c r="IKP22" s="62"/>
      <c r="IKQ22" s="62"/>
      <c r="IKR22" s="62"/>
      <c r="IKS22" s="62"/>
      <c r="IKT22" s="62"/>
      <c r="IKU22" s="62"/>
      <c r="IKV22" s="62"/>
      <c r="IKW22" s="62"/>
      <c r="IKX22" s="62"/>
      <c r="IKY22" s="62"/>
      <c r="IKZ22" s="62"/>
      <c r="ILA22" s="62"/>
      <c r="ILB22" s="62"/>
      <c r="ILC22" s="62"/>
      <c r="ILD22" s="62"/>
      <c r="ILE22" s="62"/>
      <c r="ILF22" s="62"/>
      <c r="ILG22" s="62"/>
      <c r="ILH22" s="62"/>
      <c r="ILI22" s="62"/>
      <c r="ILJ22" s="62"/>
      <c r="ILK22" s="62"/>
      <c r="ILL22" s="62"/>
      <c r="ILM22" s="62"/>
      <c r="ILN22" s="62"/>
      <c r="ILO22" s="62"/>
      <c r="ILP22" s="62"/>
      <c r="ILQ22" s="62"/>
      <c r="ILR22" s="62"/>
      <c r="ILS22" s="62"/>
      <c r="ILT22" s="62"/>
      <c r="ILU22" s="62"/>
      <c r="ILV22" s="62"/>
      <c r="ILW22" s="62"/>
      <c r="ILX22" s="62"/>
      <c r="ILY22" s="62"/>
      <c r="ILZ22" s="62"/>
      <c r="IMA22" s="62"/>
      <c r="IMB22" s="62"/>
      <c r="IMC22" s="62"/>
      <c r="IMD22" s="62"/>
      <c r="IME22" s="62"/>
      <c r="IMF22" s="62"/>
      <c r="IMG22" s="62"/>
      <c r="IMH22" s="62"/>
      <c r="IMI22" s="62"/>
      <c r="IMJ22" s="62"/>
      <c r="IMK22" s="62"/>
      <c r="IML22" s="62"/>
      <c r="IMM22" s="62"/>
      <c r="IMN22" s="62"/>
      <c r="IMO22" s="62"/>
      <c r="IMP22" s="62"/>
      <c r="IMQ22" s="62"/>
      <c r="IMR22" s="62"/>
      <c r="IMS22" s="62"/>
      <c r="IMT22" s="62"/>
      <c r="IMU22" s="62"/>
      <c r="IMV22" s="62"/>
      <c r="IMW22" s="62"/>
      <c r="IMX22" s="62"/>
      <c r="IMY22" s="62"/>
      <c r="IMZ22" s="62"/>
      <c r="INA22" s="62"/>
      <c r="INB22" s="62"/>
      <c r="INC22" s="62"/>
      <c r="IND22" s="62"/>
      <c r="INE22" s="62"/>
      <c r="INF22" s="62"/>
      <c r="ING22" s="62"/>
      <c r="INH22" s="62"/>
      <c r="INI22" s="62"/>
      <c r="INJ22" s="62"/>
      <c r="INK22" s="62"/>
      <c r="INL22" s="62"/>
      <c r="INM22" s="62"/>
      <c r="INN22" s="62"/>
      <c r="INO22" s="62"/>
      <c r="INP22" s="62"/>
      <c r="INQ22" s="62"/>
      <c r="INR22" s="62"/>
      <c r="INS22" s="62"/>
      <c r="INT22" s="62"/>
      <c r="INU22" s="62"/>
      <c r="INV22" s="62"/>
      <c r="INW22" s="62"/>
      <c r="INX22" s="62"/>
      <c r="INY22" s="62"/>
      <c r="INZ22" s="62"/>
      <c r="IOA22" s="62"/>
      <c r="IOB22" s="62"/>
      <c r="IOC22" s="62"/>
      <c r="IOD22" s="62"/>
      <c r="IOE22" s="62"/>
      <c r="IOF22" s="62"/>
      <c r="IOG22" s="62"/>
      <c r="IOH22" s="62"/>
      <c r="IOI22" s="62"/>
      <c r="IOJ22" s="62"/>
      <c r="IOK22" s="62"/>
      <c r="IOL22" s="62"/>
      <c r="IOM22" s="62"/>
      <c r="ION22" s="62"/>
      <c r="IOO22" s="62"/>
      <c r="IOP22" s="62"/>
      <c r="IOQ22" s="62"/>
      <c r="IOR22" s="62"/>
      <c r="IOS22" s="62"/>
      <c r="IOT22" s="62"/>
      <c r="IOU22" s="62"/>
      <c r="IOV22" s="62"/>
      <c r="IOW22" s="62"/>
      <c r="IOX22" s="62"/>
      <c r="IOY22" s="62"/>
      <c r="IOZ22" s="62"/>
      <c r="IPA22" s="62"/>
      <c r="IPB22" s="62"/>
      <c r="IPC22" s="62"/>
      <c r="IPD22" s="62"/>
      <c r="IPE22" s="62"/>
      <c r="IPF22" s="62"/>
      <c r="IPG22" s="62"/>
      <c r="IPH22" s="62"/>
      <c r="IPI22" s="62"/>
      <c r="IPJ22" s="62"/>
      <c r="IPK22" s="62"/>
      <c r="IPL22" s="62"/>
      <c r="IPM22" s="62"/>
      <c r="IPN22" s="62"/>
      <c r="IPO22" s="62"/>
      <c r="IPP22" s="62"/>
      <c r="IPQ22" s="62"/>
      <c r="IPR22" s="62"/>
      <c r="IPS22" s="62"/>
      <c r="IPT22" s="62"/>
      <c r="IPU22" s="62"/>
      <c r="IPV22" s="62"/>
      <c r="IPW22" s="62"/>
      <c r="IPX22" s="62"/>
      <c r="IPY22" s="62"/>
      <c r="IPZ22" s="62"/>
      <c r="IQA22" s="62"/>
      <c r="IQB22" s="62"/>
      <c r="IQC22" s="62"/>
      <c r="IQD22" s="62"/>
      <c r="IQE22" s="62"/>
      <c r="IQF22" s="62"/>
      <c r="IQG22" s="62"/>
      <c r="IQH22" s="62"/>
      <c r="IQI22" s="62"/>
      <c r="IQJ22" s="62"/>
      <c r="IQK22" s="62"/>
      <c r="IQL22" s="62"/>
      <c r="IQM22" s="62"/>
      <c r="IQN22" s="62"/>
      <c r="IQO22" s="62"/>
      <c r="IQP22" s="62"/>
      <c r="IQQ22" s="62"/>
      <c r="IQR22" s="62"/>
      <c r="IQS22" s="62"/>
      <c r="IQT22" s="62"/>
      <c r="IQU22" s="62"/>
      <c r="IQV22" s="62"/>
      <c r="IQW22" s="62"/>
      <c r="IQX22" s="62"/>
      <c r="IQY22" s="62"/>
      <c r="IQZ22" s="62"/>
      <c r="IRA22" s="62"/>
      <c r="IRB22" s="62"/>
      <c r="IRC22" s="62"/>
      <c r="IRD22" s="62"/>
      <c r="IRE22" s="62"/>
      <c r="IRF22" s="62"/>
      <c r="IRG22" s="62"/>
      <c r="IRH22" s="62"/>
      <c r="IRI22" s="62"/>
      <c r="IRJ22" s="62"/>
      <c r="IRK22" s="62"/>
      <c r="IRL22" s="62"/>
      <c r="IRM22" s="62"/>
      <c r="IRN22" s="62"/>
      <c r="IRO22" s="62"/>
      <c r="IRP22" s="62"/>
      <c r="IRQ22" s="62"/>
      <c r="IRR22" s="62"/>
      <c r="IRS22" s="62"/>
      <c r="IRT22" s="62"/>
      <c r="IRU22" s="62"/>
      <c r="IRV22" s="62"/>
      <c r="IRW22" s="62"/>
      <c r="IRX22" s="62"/>
      <c r="IRY22" s="62"/>
      <c r="IRZ22" s="62"/>
      <c r="ISA22" s="62"/>
      <c r="ISB22" s="62"/>
      <c r="ISC22" s="62"/>
      <c r="ISD22" s="62"/>
      <c r="ISE22" s="62"/>
      <c r="ISF22" s="62"/>
      <c r="ISG22" s="62"/>
      <c r="ISH22" s="62"/>
      <c r="ISI22" s="62"/>
      <c r="ISJ22" s="62"/>
      <c r="ISK22" s="62"/>
      <c r="ISL22" s="62"/>
      <c r="ISM22" s="62"/>
      <c r="ISN22" s="62"/>
      <c r="ISO22" s="62"/>
      <c r="ISP22" s="62"/>
      <c r="ISQ22" s="62"/>
      <c r="ISR22" s="62"/>
      <c r="ISS22" s="62"/>
      <c r="IST22" s="62"/>
      <c r="ISU22" s="62"/>
      <c r="ISV22" s="62"/>
      <c r="ISW22" s="62"/>
      <c r="ISX22" s="62"/>
      <c r="ISY22" s="62"/>
      <c r="ISZ22" s="62"/>
      <c r="ITA22" s="62"/>
      <c r="ITB22" s="62"/>
      <c r="ITC22" s="62"/>
      <c r="ITD22" s="62"/>
      <c r="ITE22" s="62"/>
      <c r="ITF22" s="62"/>
      <c r="ITG22" s="62"/>
      <c r="ITH22" s="62"/>
      <c r="ITI22" s="62"/>
      <c r="ITJ22" s="62"/>
      <c r="ITK22" s="62"/>
      <c r="ITL22" s="62"/>
      <c r="ITM22" s="62"/>
      <c r="ITN22" s="62"/>
      <c r="ITO22" s="62"/>
      <c r="ITP22" s="62"/>
      <c r="ITQ22" s="62"/>
      <c r="ITR22" s="62"/>
      <c r="ITS22" s="62"/>
      <c r="ITT22" s="62"/>
      <c r="ITU22" s="62"/>
      <c r="ITV22" s="62"/>
      <c r="ITW22" s="62"/>
      <c r="ITX22" s="62"/>
      <c r="ITY22" s="62"/>
      <c r="ITZ22" s="62"/>
      <c r="IUA22" s="62"/>
      <c r="IUB22" s="62"/>
      <c r="IUC22" s="62"/>
      <c r="IUD22" s="62"/>
      <c r="IUE22" s="62"/>
      <c r="IUF22" s="62"/>
      <c r="IUG22" s="62"/>
      <c r="IUH22" s="62"/>
      <c r="IUI22" s="62"/>
      <c r="IUJ22" s="62"/>
      <c r="IUK22" s="62"/>
      <c r="IUL22" s="62"/>
      <c r="IUM22" s="62"/>
      <c r="IUN22" s="62"/>
      <c r="IUO22" s="62"/>
      <c r="IUP22" s="62"/>
      <c r="IUQ22" s="62"/>
      <c r="IUR22" s="62"/>
      <c r="IUS22" s="62"/>
      <c r="IUT22" s="62"/>
      <c r="IUU22" s="62"/>
      <c r="IUV22" s="62"/>
      <c r="IUW22" s="62"/>
      <c r="IUX22" s="62"/>
      <c r="IUY22" s="62"/>
      <c r="IUZ22" s="62"/>
      <c r="IVA22" s="62"/>
      <c r="IVB22" s="62"/>
      <c r="IVC22" s="62"/>
      <c r="IVD22" s="62"/>
      <c r="IVE22" s="62"/>
      <c r="IVF22" s="62"/>
      <c r="IVG22" s="62"/>
      <c r="IVH22" s="62"/>
      <c r="IVI22" s="62"/>
      <c r="IVJ22" s="62"/>
      <c r="IVK22" s="62"/>
      <c r="IVL22" s="62"/>
      <c r="IVM22" s="62"/>
      <c r="IVN22" s="62"/>
      <c r="IVO22" s="62"/>
      <c r="IVP22" s="62"/>
      <c r="IVQ22" s="62"/>
      <c r="IVR22" s="62"/>
      <c r="IVS22" s="62"/>
      <c r="IVT22" s="62"/>
      <c r="IVU22" s="62"/>
      <c r="IVV22" s="62"/>
      <c r="IVW22" s="62"/>
      <c r="IVX22" s="62"/>
      <c r="IVY22" s="62"/>
      <c r="IVZ22" s="62"/>
      <c r="IWA22" s="62"/>
      <c r="IWB22" s="62"/>
      <c r="IWC22" s="62"/>
      <c r="IWD22" s="62"/>
      <c r="IWE22" s="62"/>
      <c r="IWF22" s="62"/>
      <c r="IWG22" s="62"/>
      <c r="IWH22" s="62"/>
      <c r="IWI22" s="62"/>
      <c r="IWJ22" s="62"/>
      <c r="IWK22" s="62"/>
      <c r="IWL22" s="62"/>
      <c r="IWM22" s="62"/>
      <c r="IWN22" s="62"/>
      <c r="IWO22" s="62"/>
      <c r="IWP22" s="62"/>
      <c r="IWQ22" s="62"/>
      <c r="IWR22" s="62"/>
      <c r="IWS22" s="62"/>
      <c r="IWT22" s="62"/>
      <c r="IWU22" s="62"/>
      <c r="IWV22" s="62"/>
      <c r="IWW22" s="62"/>
      <c r="IWX22" s="62"/>
      <c r="IWY22" s="62"/>
      <c r="IWZ22" s="62"/>
      <c r="IXA22" s="62"/>
      <c r="IXB22" s="62"/>
      <c r="IXC22" s="62"/>
      <c r="IXD22" s="62"/>
      <c r="IXE22" s="62"/>
      <c r="IXF22" s="62"/>
      <c r="IXG22" s="62"/>
      <c r="IXH22" s="62"/>
      <c r="IXI22" s="62"/>
      <c r="IXJ22" s="62"/>
      <c r="IXK22" s="62"/>
      <c r="IXL22" s="62"/>
      <c r="IXM22" s="62"/>
      <c r="IXN22" s="62"/>
      <c r="IXO22" s="62"/>
      <c r="IXP22" s="62"/>
      <c r="IXQ22" s="62"/>
      <c r="IXR22" s="62"/>
      <c r="IXS22" s="62"/>
      <c r="IXT22" s="62"/>
      <c r="IXU22" s="62"/>
      <c r="IXV22" s="62"/>
      <c r="IXW22" s="62"/>
      <c r="IXX22" s="62"/>
      <c r="IXY22" s="62"/>
      <c r="IXZ22" s="62"/>
      <c r="IYA22" s="62"/>
      <c r="IYB22" s="62"/>
      <c r="IYC22" s="62"/>
      <c r="IYD22" s="62"/>
      <c r="IYE22" s="62"/>
      <c r="IYF22" s="62"/>
      <c r="IYG22" s="62"/>
      <c r="IYH22" s="62"/>
      <c r="IYI22" s="62"/>
      <c r="IYJ22" s="62"/>
      <c r="IYK22" s="62"/>
      <c r="IYL22" s="62"/>
      <c r="IYM22" s="62"/>
      <c r="IYN22" s="62"/>
      <c r="IYO22" s="62"/>
      <c r="IYP22" s="62"/>
      <c r="IYQ22" s="62"/>
      <c r="IYR22" s="62"/>
      <c r="IYS22" s="62"/>
      <c r="IYT22" s="62"/>
      <c r="IYU22" s="62"/>
      <c r="IYV22" s="62"/>
      <c r="IYW22" s="62"/>
      <c r="IYX22" s="62"/>
      <c r="IYY22" s="62"/>
      <c r="IYZ22" s="62"/>
      <c r="IZA22" s="62"/>
      <c r="IZB22" s="62"/>
      <c r="IZC22" s="62"/>
      <c r="IZD22" s="62"/>
      <c r="IZE22" s="62"/>
      <c r="IZF22" s="62"/>
      <c r="IZG22" s="62"/>
      <c r="IZH22" s="62"/>
      <c r="IZI22" s="62"/>
      <c r="IZJ22" s="62"/>
      <c r="IZK22" s="62"/>
      <c r="IZL22" s="62"/>
      <c r="IZM22" s="62"/>
      <c r="IZN22" s="62"/>
      <c r="IZO22" s="62"/>
      <c r="IZP22" s="62"/>
      <c r="IZQ22" s="62"/>
      <c r="IZR22" s="62"/>
      <c r="IZS22" s="62"/>
      <c r="IZT22" s="62"/>
      <c r="IZU22" s="62"/>
      <c r="IZV22" s="62"/>
      <c r="IZW22" s="62"/>
      <c r="IZX22" s="62"/>
      <c r="IZY22" s="62"/>
      <c r="IZZ22" s="62"/>
      <c r="JAA22" s="62"/>
      <c r="JAB22" s="62"/>
      <c r="JAC22" s="62"/>
      <c r="JAD22" s="62"/>
      <c r="JAE22" s="62"/>
      <c r="JAF22" s="62"/>
      <c r="JAG22" s="62"/>
      <c r="JAH22" s="62"/>
      <c r="JAI22" s="62"/>
      <c r="JAJ22" s="62"/>
      <c r="JAK22" s="62"/>
      <c r="JAL22" s="62"/>
      <c r="JAM22" s="62"/>
      <c r="JAN22" s="62"/>
      <c r="JAO22" s="62"/>
      <c r="JAP22" s="62"/>
      <c r="JAQ22" s="62"/>
      <c r="JAR22" s="62"/>
      <c r="JAS22" s="62"/>
      <c r="JAT22" s="62"/>
      <c r="JAU22" s="62"/>
      <c r="JAV22" s="62"/>
      <c r="JAW22" s="62"/>
      <c r="JAX22" s="62"/>
      <c r="JAY22" s="62"/>
      <c r="JAZ22" s="62"/>
      <c r="JBA22" s="62"/>
      <c r="JBB22" s="62"/>
      <c r="JBC22" s="62"/>
      <c r="JBD22" s="62"/>
      <c r="JBE22" s="62"/>
      <c r="JBF22" s="62"/>
      <c r="JBG22" s="62"/>
      <c r="JBH22" s="62"/>
      <c r="JBI22" s="62"/>
      <c r="JBJ22" s="62"/>
      <c r="JBK22" s="62"/>
      <c r="JBL22" s="62"/>
      <c r="JBM22" s="62"/>
      <c r="JBN22" s="62"/>
      <c r="JBO22" s="62"/>
      <c r="JBP22" s="62"/>
      <c r="JBQ22" s="62"/>
      <c r="JBR22" s="62"/>
      <c r="JBS22" s="62"/>
      <c r="JBT22" s="62"/>
      <c r="JBU22" s="62"/>
      <c r="JBV22" s="62"/>
      <c r="JBW22" s="62"/>
      <c r="JBX22" s="62"/>
      <c r="JBY22" s="62"/>
      <c r="JBZ22" s="62"/>
      <c r="JCA22" s="62"/>
      <c r="JCB22" s="62"/>
      <c r="JCC22" s="62"/>
      <c r="JCD22" s="62"/>
      <c r="JCE22" s="62"/>
      <c r="JCF22" s="62"/>
      <c r="JCG22" s="62"/>
      <c r="JCH22" s="62"/>
      <c r="JCI22" s="62"/>
      <c r="JCJ22" s="62"/>
      <c r="JCK22" s="62"/>
      <c r="JCL22" s="62"/>
      <c r="JCM22" s="62"/>
      <c r="JCN22" s="62"/>
      <c r="JCO22" s="62"/>
      <c r="JCP22" s="62"/>
      <c r="JCQ22" s="62"/>
      <c r="JCR22" s="62"/>
      <c r="JCS22" s="62"/>
      <c r="JCT22" s="62"/>
      <c r="JCU22" s="62"/>
      <c r="JCV22" s="62"/>
      <c r="JCW22" s="62"/>
      <c r="JCX22" s="62"/>
      <c r="JCY22" s="62"/>
      <c r="JCZ22" s="62"/>
      <c r="JDA22" s="62"/>
      <c r="JDB22" s="62"/>
      <c r="JDC22" s="62"/>
      <c r="JDD22" s="62"/>
      <c r="JDE22" s="62"/>
      <c r="JDF22" s="62"/>
      <c r="JDG22" s="62"/>
      <c r="JDH22" s="62"/>
      <c r="JDI22" s="62"/>
      <c r="JDJ22" s="62"/>
      <c r="JDK22" s="62"/>
      <c r="JDL22" s="62"/>
      <c r="JDM22" s="62"/>
      <c r="JDN22" s="62"/>
      <c r="JDO22" s="62"/>
      <c r="JDP22" s="62"/>
      <c r="JDQ22" s="62"/>
      <c r="JDR22" s="62"/>
      <c r="JDS22" s="62"/>
      <c r="JDT22" s="62"/>
      <c r="JDU22" s="62"/>
      <c r="JDV22" s="62"/>
      <c r="JDW22" s="62"/>
      <c r="JDX22" s="62"/>
      <c r="JDY22" s="62"/>
      <c r="JDZ22" s="62"/>
      <c r="JEA22" s="62"/>
      <c r="JEB22" s="62"/>
      <c r="JEC22" s="62"/>
      <c r="JED22" s="62"/>
      <c r="JEE22" s="62"/>
      <c r="JEF22" s="62"/>
      <c r="JEG22" s="62"/>
      <c r="JEH22" s="62"/>
      <c r="JEI22" s="62"/>
      <c r="JEJ22" s="62"/>
      <c r="JEK22" s="62"/>
      <c r="JEL22" s="62"/>
      <c r="JEM22" s="62"/>
      <c r="JEN22" s="62"/>
      <c r="JEO22" s="62"/>
      <c r="JEP22" s="62"/>
      <c r="JEQ22" s="62"/>
      <c r="JER22" s="62"/>
      <c r="JES22" s="62"/>
      <c r="JET22" s="62"/>
      <c r="JEU22" s="62"/>
      <c r="JEV22" s="62"/>
      <c r="JEW22" s="62"/>
      <c r="JEX22" s="62"/>
      <c r="JEY22" s="62"/>
      <c r="JEZ22" s="62"/>
      <c r="JFA22" s="62"/>
      <c r="JFB22" s="62"/>
      <c r="JFC22" s="62"/>
      <c r="JFD22" s="62"/>
      <c r="JFE22" s="62"/>
      <c r="JFF22" s="62"/>
      <c r="JFG22" s="62"/>
      <c r="JFH22" s="62"/>
      <c r="JFI22" s="62"/>
      <c r="JFJ22" s="62"/>
      <c r="JFK22" s="62"/>
      <c r="JFL22" s="62"/>
      <c r="JFM22" s="62"/>
      <c r="JFN22" s="62"/>
      <c r="JFO22" s="62"/>
      <c r="JFP22" s="62"/>
      <c r="JFQ22" s="62"/>
      <c r="JFR22" s="62"/>
      <c r="JFS22" s="62"/>
      <c r="JFT22" s="62"/>
      <c r="JFU22" s="62"/>
      <c r="JFV22" s="62"/>
      <c r="JFW22" s="62"/>
      <c r="JFX22" s="62"/>
      <c r="JFY22" s="62"/>
      <c r="JFZ22" s="62"/>
      <c r="JGA22" s="62"/>
      <c r="JGB22" s="62"/>
      <c r="JGC22" s="62"/>
      <c r="JGD22" s="62"/>
      <c r="JGE22" s="62"/>
      <c r="JGF22" s="62"/>
      <c r="JGG22" s="62"/>
      <c r="JGH22" s="62"/>
      <c r="JGI22" s="62"/>
      <c r="JGJ22" s="62"/>
      <c r="JGK22" s="62"/>
      <c r="JGL22" s="62"/>
      <c r="JGM22" s="62"/>
      <c r="JGN22" s="62"/>
      <c r="JGO22" s="62"/>
      <c r="JGP22" s="62"/>
      <c r="JGQ22" s="62"/>
      <c r="JGR22" s="62"/>
      <c r="JGS22" s="62"/>
      <c r="JGT22" s="62"/>
      <c r="JGU22" s="62"/>
      <c r="JGV22" s="62"/>
      <c r="JGW22" s="62"/>
      <c r="JGX22" s="62"/>
      <c r="JGY22" s="62"/>
      <c r="JGZ22" s="62"/>
      <c r="JHA22" s="62"/>
      <c r="JHB22" s="62"/>
      <c r="JHC22" s="62"/>
      <c r="JHD22" s="62"/>
      <c r="JHE22" s="62"/>
      <c r="JHF22" s="62"/>
      <c r="JHG22" s="62"/>
      <c r="JHH22" s="62"/>
      <c r="JHI22" s="62"/>
      <c r="JHJ22" s="62"/>
      <c r="JHK22" s="62"/>
      <c r="JHL22" s="62"/>
      <c r="JHM22" s="62"/>
      <c r="JHN22" s="62"/>
      <c r="JHO22" s="62"/>
      <c r="JHP22" s="62"/>
      <c r="JHQ22" s="62"/>
      <c r="JHR22" s="62"/>
      <c r="JHS22" s="62"/>
      <c r="JHT22" s="62"/>
      <c r="JHU22" s="62"/>
      <c r="JHV22" s="62"/>
      <c r="JHW22" s="62"/>
      <c r="JHX22" s="62"/>
      <c r="JHY22" s="62"/>
      <c r="JHZ22" s="62"/>
      <c r="JIA22" s="62"/>
      <c r="JIB22" s="62"/>
      <c r="JIC22" s="62"/>
      <c r="JID22" s="62"/>
      <c r="JIE22" s="62"/>
      <c r="JIF22" s="62"/>
      <c r="JIG22" s="62"/>
      <c r="JIH22" s="62"/>
      <c r="JII22" s="62"/>
      <c r="JIJ22" s="62"/>
      <c r="JIK22" s="62"/>
      <c r="JIL22" s="62"/>
      <c r="JIM22" s="62"/>
      <c r="JIN22" s="62"/>
      <c r="JIO22" s="62"/>
      <c r="JIP22" s="62"/>
      <c r="JIQ22" s="62"/>
      <c r="JIR22" s="62"/>
      <c r="JIS22" s="62"/>
      <c r="JIT22" s="62"/>
      <c r="JIU22" s="62"/>
      <c r="JIV22" s="62"/>
      <c r="JIW22" s="62"/>
      <c r="JIX22" s="62"/>
      <c r="JIY22" s="62"/>
      <c r="JIZ22" s="62"/>
      <c r="JJA22" s="62"/>
      <c r="JJB22" s="62"/>
      <c r="JJC22" s="62"/>
      <c r="JJD22" s="62"/>
      <c r="JJE22" s="62"/>
      <c r="JJF22" s="62"/>
      <c r="JJG22" s="62"/>
      <c r="JJH22" s="62"/>
      <c r="JJI22" s="62"/>
      <c r="JJJ22" s="62"/>
      <c r="JJK22" s="62"/>
      <c r="JJL22" s="62"/>
      <c r="JJM22" s="62"/>
      <c r="JJN22" s="62"/>
      <c r="JJO22" s="62"/>
      <c r="JJP22" s="62"/>
      <c r="JJQ22" s="62"/>
      <c r="JJR22" s="62"/>
      <c r="JJS22" s="62"/>
      <c r="JJT22" s="62"/>
      <c r="JJU22" s="62"/>
      <c r="JJV22" s="62"/>
      <c r="JJW22" s="62"/>
      <c r="JJX22" s="62"/>
      <c r="JJY22" s="62"/>
      <c r="JJZ22" s="62"/>
      <c r="JKA22" s="62"/>
      <c r="JKB22" s="62"/>
      <c r="JKC22" s="62"/>
      <c r="JKD22" s="62"/>
      <c r="JKE22" s="62"/>
      <c r="JKF22" s="62"/>
      <c r="JKG22" s="62"/>
      <c r="JKH22" s="62"/>
      <c r="JKI22" s="62"/>
      <c r="JKJ22" s="62"/>
      <c r="JKK22" s="62"/>
      <c r="JKL22" s="62"/>
      <c r="JKM22" s="62"/>
      <c r="JKN22" s="62"/>
      <c r="JKO22" s="62"/>
      <c r="JKP22" s="62"/>
      <c r="JKQ22" s="62"/>
      <c r="JKR22" s="62"/>
      <c r="JKS22" s="62"/>
      <c r="JKT22" s="62"/>
      <c r="JKU22" s="62"/>
      <c r="JKV22" s="62"/>
      <c r="JKW22" s="62"/>
      <c r="JKX22" s="62"/>
      <c r="JKY22" s="62"/>
      <c r="JKZ22" s="62"/>
      <c r="JLA22" s="62"/>
      <c r="JLB22" s="62"/>
      <c r="JLC22" s="62"/>
      <c r="JLD22" s="62"/>
      <c r="JLE22" s="62"/>
      <c r="JLF22" s="62"/>
      <c r="JLG22" s="62"/>
      <c r="JLH22" s="62"/>
      <c r="JLI22" s="62"/>
      <c r="JLJ22" s="62"/>
      <c r="JLK22" s="62"/>
      <c r="JLL22" s="62"/>
      <c r="JLM22" s="62"/>
      <c r="JLN22" s="62"/>
      <c r="JLO22" s="62"/>
      <c r="JLP22" s="62"/>
      <c r="JLQ22" s="62"/>
      <c r="JLR22" s="62"/>
      <c r="JLS22" s="62"/>
      <c r="JLT22" s="62"/>
      <c r="JLU22" s="62"/>
      <c r="JLV22" s="62"/>
      <c r="JLW22" s="62"/>
      <c r="JLX22" s="62"/>
      <c r="JLY22" s="62"/>
      <c r="JLZ22" s="62"/>
      <c r="JMA22" s="62"/>
      <c r="JMB22" s="62"/>
      <c r="JMC22" s="62"/>
      <c r="JMD22" s="62"/>
      <c r="JME22" s="62"/>
      <c r="JMF22" s="62"/>
      <c r="JMG22" s="62"/>
      <c r="JMH22" s="62"/>
      <c r="JMI22" s="62"/>
      <c r="JMJ22" s="62"/>
      <c r="JMK22" s="62"/>
      <c r="JML22" s="62"/>
      <c r="JMM22" s="62"/>
      <c r="JMN22" s="62"/>
      <c r="JMO22" s="62"/>
      <c r="JMP22" s="62"/>
      <c r="JMQ22" s="62"/>
      <c r="JMR22" s="62"/>
      <c r="JMS22" s="62"/>
      <c r="JMT22" s="62"/>
      <c r="JMU22" s="62"/>
      <c r="JMV22" s="62"/>
      <c r="JMW22" s="62"/>
      <c r="JMX22" s="62"/>
      <c r="JMY22" s="62"/>
      <c r="JMZ22" s="62"/>
      <c r="JNA22" s="62"/>
      <c r="JNB22" s="62"/>
      <c r="JNC22" s="62"/>
      <c r="JND22" s="62"/>
      <c r="JNE22" s="62"/>
      <c r="JNF22" s="62"/>
      <c r="JNG22" s="62"/>
      <c r="JNH22" s="62"/>
      <c r="JNI22" s="62"/>
      <c r="JNJ22" s="62"/>
      <c r="JNK22" s="62"/>
      <c r="JNL22" s="62"/>
      <c r="JNM22" s="62"/>
      <c r="JNN22" s="62"/>
      <c r="JNO22" s="62"/>
      <c r="JNP22" s="62"/>
      <c r="JNQ22" s="62"/>
      <c r="JNR22" s="62"/>
      <c r="JNS22" s="62"/>
      <c r="JNT22" s="62"/>
      <c r="JNU22" s="62"/>
      <c r="JNV22" s="62"/>
      <c r="JNW22" s="62"/>
      <c r="JNX22" s="62"/>
      <c r="JNY22" s="62"/>
      <c r="JNZ22" s="62"/>
      <c r="JOA22" s="62"/>
      <c r="JOB22" s="62"/>
      <c r="JOC22" s="62"/>
      <c r="JOD22" s="62"/>
      <c r="JOE22" s="62"/>
      <c r="JOF22" s="62"/>
      <c r="JOG22" s="62"/>
      <c r="JOH22" s="62"/>
      <c r="JOI22" s="62"/>
      <c r="JOJ22" s="62"/>
      <c r="JOK22" s="62"/>
      <c r="JOL22" s="62"/>
      <c r="JOM22" s="62"/>
      <c r="JON22" s="62"/>
      <c r="JOO22" s="62"/>
      <c r="JOP22" s="62"/>
      <c r="JOQ22" s="62"/>
      <c r="JOR22" s="62"/>
      <c r="JOS22" s="62"/>
      <c r="JOT22" s="62"/>
      <c r="JOU22" s="62"/>
      <c r="JOV22" s="62"/>
      <c r="JOW22" s="62"/>
      <c r="JOX22" s="62"/>
      <c r="JOY22" s="62"/>
      <c r="JOZ22" s="62"/>
      <c r="JPA22" s="62"/>
      <c r="JPB22" s="62"/>
      <c r="JPC22" s="62"/>
      <c r="JPD22" s="62"/>
      <c r="JPE22" s="62"/>
      <c r="JPF22" s="62"/>
      <c r="JPG22" s="62"/>
      <c r="JPH22" s="62"/>
      <c r="JPI22" s="62"/>
      <c r="JPJ22" s="62"/>
      <c r="JPK22" s="62"/>
      <c r="JPL22" s="62"/>
      <c r="JPM22" s="62"/>
      <c r="JPN22" s="62"/>
      <c r="JPO22" s="62"/>
      <c r="JPP22" s="62"/>
      <c r="JPQ22" s="62"/>
      <c r="JPR22" s="62"/>
      <c r="JPS22" s="62"/>
      <c r="JPT22" s="62"/>
      <c r="JPU22" s="62"/>
      <c r="JPV22" s="62"/>
      <c r="JPW22" s="62"/>
      <c r="JPX22" s="62"/>
      <c r="JPY22" s="62"/>
      <c r="JPZ22" s="62"/>
      <c r="JQA22" s="62"/>
      <c r="JQB22" s="62"/>
      <c r="JQC22" s="62"/>
      <c r="JQD22" s="62"/>
      <c r="JQE22" s="62"/>
      <c r="JQF22" s="62"/>
      <c r="JQG22" s="62"/>
      <c r="JQH22" s="62"/>
      <c r="JQI22" s="62"/>
      <c r="JQJ22" s="62"/>
      <c r="JQK22" s="62"/>
      <c r="JQL22" s="62"/>
      <c r="JQM22" s="62"/>
      <c r="JQN22" s="62"/>
      <c r="JQO22" s="62"/>
      <c r="JQP22" s="62"/>
      <c r="JQQ22" s="62"/>
      <c r="JQR22" s="62"/>
      <c r="JQS22" s="62"/>
      <c r="JQT22" s="62"/>
      <c r="JQU22" s="62"/>
      <c r="JQV22" s="62"/>
      <c r="JQW22" s="62"/>
      <c r="JQX22" s="62"/>
      <c r="JQY22" s="62"/>
      <c r="JQZ22" s="62"/>
      <c r="JRA22" s="62"/>
      <c r="JRB22" s="62"/>
      <c r="JRC22" s="62"/>
      <c r="JRD22" s="62"/>
      <c r="JRE22" s="62"/>
      <c r="JRF22" s="62"/>
      <c r="JRG22" s="62"/>
      <c r="JRH22" s="62"/>
      <c r="JRI22" s="62"/>
      <c r="JRJ22" s="62"/>
      <c r="JRK22" s="62"/>
      <c r="JRL22" s="62"/>
      <c r="JRM22" s="62"/>
      <c r="JRN22" s="62"/>
      <c r="JRO22" s="62"/>
      <c r="JRP22" s="62"/>
      <c r="JRQ22" s="62"/>
      <c r="JRR22" s="62"/>
      <c r="JRS22" s="62"/>
      <c r="JRT22" s="62"/>
      <c r="JRU22" s="62"/>
      <c r="JRV22" s="62"/>
      <c r="JRW22" s="62"/>
      <c r="JRX22" s="62"/>
      <c r="JRY22" s="62"/>
      <c r="JRZ22" s="62"/>
      <c r="JSA22" s="62"/>
      <c r="JSB22" s="62"/>
      <c r="JSC22" s="62"/>
      <c r="JSD22" s="62"/>
      <c r="JSE22" s="62"/>
      <c r="JSF22" s="62"/>
      <c r="JSG22" s="62"/>
      <c r="JSH22" s="62"/>
      <c r="JSI22" s="62"/>
      <c r="JSJ22" s="62"/>
      <c r="JSK22" s="62"/>
      <c r="JSL22" s="62"/>
      <c r="JSM22" s="62"/>
      <c r="JSN22" s="62"/>
      <c r="JSO22" s="62"/>
      <c r="JSP22" s="62"/>
      <c r="JSQ22" s="62"/>
      <c r="JSR22" s="62"/>
      <c r="JSS22" s="62"/>
      <c r="JST22" s="62"/>
      <c r="JSU22" s="62"/>
      <c r="JSV22" s="62"/>
      <c r="JSW22" s="62"/>
      <c r="JSX22" s="62"/>
      <c r="JSY22" s="62"/>
      <c r="JSZ22" s="62"/>
      <c r="JTA22" s="62"/>
      <c r="JTB22" s="62"/>
      <c r="JTC22" s="62"/>
      <c r="JTD22" s="62"/>
      <c r="JTE22" s="62"/>
      <c r="JTF22" s="62"/>
      <c r="JTG22" s="62"/>
      <c r="JTH22" s="62"/>
      <c r="JTI22" s="62"/>
      <c r="JTJ22" s="62"/>
      <c r="JTK22" s="62"/>
      <c r="JTL22" s="62"/>
      <c r="JTM22" s="62"/>
      <c r="JTN22" s="62"/>
      <c r="JTO22" s="62"/>
      <c r="JTP22" s="62"/>
      <c r="JTQ22" s="62"/>
      <c r="JTR22" s="62"/>
      <c r="JTS22" s="62"/>
      <c r="JTT22" s="62"/>
      <c r="JTU22" s="62"/>
      <c r="JTV22" s="62"/>
      <c r="JTW22" s="62"/>
      <c r="JTX22" s="62"/>
      <c r="JTY22" s="62"/>
      <c r="JTZ22" s="62"/>
      <c r="JUA22" s="62"/>
      <c r="JUB22" s="62"/>
      <c r="JUC22" s="62"/>
      <c r="JUD22" s="62"/>
      <c r="JUE22" s="62"/>
      <c r="JUF22" s="62"/>
      <c r="JUG22" s="62"/>
      <c r="JUH22" s="62"/>
      <c r="JUI22" s="62"/>
      <c r="JUJ22" s="62"/>
      <c r="JUK22" s="62"/>
      <c r="JUL22" s="62"/>
      <c r="JUM22" s="62"/>
      <c r="JUN22" s="62"/>
      <c r="JUO22" s="62"/>
      <c r="JUP22" s="62"/>
      <c r="JUQ22" s="62"/>
      <c r="JUR22" s="62"/>
      <c r="JUS22" s="62"/>
      <c r="JUT22" s="62"/>
      <c r="JUU22" s="62"/>
      <c r="JUV22" s="62"/>
      <c r="JUW22" s="62"/>
      <c r="JUX22" s="62"/>
      <c r="JUY22" s="62"/>
      <c r="JUZ22" s="62"/>
      <c r="JVA22" s="62"/>
      <c r="JVB22" s="62"/>
      <c r="JVC22" s="62"/>
      <c r="JVD22" s="62"/>
      <c r="JVE22" s="62"/>
      <c r="JVF22" s="62"/>
      <c r="JVG22" s="62"/>
      <c r="JVH22" s="62"/>
      <c r="JVI22" s="62"/>
      <c r="JVJ22" s="62"/>
      <c r="JVK22" s="62"/>
      <c r="JVL22" s="62"/>
      <c r="JVM22" s="62"/>
      <c r="JVN22" s="62"/>
      <c r="JVO22" s="62"/>
      <c r="JVP22" s="62"/>
      <c r="JVQ22" s="62"/>
      <c r="JVR22" s="62"/>
      <c r="JVS22" s="62"/>
      <c r="JVT22" s="62"/>
      <c r="JVU22" s="62"/>
      <c r="JVV22" s="62"/>
      <c r="JVW22" s="62"/>
      <c r="JVX22" s="62"/>
      <c r="JVY22" s="62"/>
      <c r="JVZ22" s="62"/>
      <c r="JWA22" s="62"/>
      <c r="JWB22" s="62"/>
      <c r="JWC22" s="62"/>
      <c r="JWD22" s="62"/>
      <c r="JWE22" s="62"/>
      <c r="JWF22" s="62"/>
      <c r="JWG22" s="62"/>
      <c r="JWH22" s="62"/>
      <c r="JWI22" s="62"/>
      <c r="JWJ22" s="62"/>
      <c r="JWK22" s="62"/>
      <c r="JWL22" s="62"/>
      <c r="JWM22" s="62"/>
      <c r="JWN22" s="62"/>
      <c r="JWO22" s="62"/>
      <c r="JWP22" s="62"/>
      <c r="JWQ22" s="62"/>
      <c r="JWR22" s="62"/>
      <c r="JWS22" s="62"/>
      <c r="JWT22" s="62"/>
      <c r="JWU22" s="62"/>
      <c r="JWV22" s="62"/>
      <c r="JWW22" s="62"/>
      <c r="JWX22" s="62"/>
      <c r="JWY22" s="62"/>
      <c r="JWZ22" s="62"/>
      <c r="JXA22" s="62"/>
      <c r="JXB22" s="62"/>
      <c r="JXC22" s="62"/>
      <c r="JXD22" s="62"/>
      <c r="JXE22" s="62"/>
      <c r="JXF22" s="62"/>
      <c r="JXG22" s="62"/>
      <c r="JXH22" s="62"/>
      <c r="JXI22" s="62"/>
      <c r="JXJ22" s="62"/>
      <c r="JXK22" s="62"/>
      <c r="JXL22" s="62"/>
      <c r="JXM22" s="62"/>
      <c r="JXN22" s="62"/>
      <c r="JXO22" s="62"/>
      <c r="JXP22" s="62"/>
      <c r="JXQ22" s="62"/>
      <c r="JXR22" s="62"/>
      <c r="JXS22" s="62"/>
      <c r="JXT22" s="62"/>
      <c r="JXU22" s="62"/>
      <c r="JXV22" s="62"/>
      <c r="JXW22" s="62"/>
      <c r="JXX22" s="62"/>
      <c r="JXY22" s="62"/>
      <c r="JXZ22" s="62"/>
      <c r="JYA22" s="62"/>
      <c r="JYB22" s="62"/>
      <c r="JYC22" s="62"/>
      <c r="JYD22" s="62"/>
      <c r="JYE22" s="62"/>
      <c r="JYF22" s="62"/>
      <c r="JYG22" s="62"/>
      <c r="JYH22" s="62"/>
      <c r="JYI22" s="62"/>
      <c r="JYJ22" s="62"/>
      <c r="JYK22" s="62"/>
      <c r="JYL22" s="62"/>
      <c r="JYM22" s="62"/>
      <c r="JYN22" s="62"/>
      <c r="JYO22" s="62"/>
      <c r="JYP22" s="62"/>
      <c r="JYQ22" s="62"/>
      <c r="JYR22" s="62"/>
      <c r="JYS22" s="62"/>
      <c r="JYT22" s="62"/>
      <c r="JYU22" s="62"/>
      <c r="JYV22" s="62"/>
      <c r="JYW22" s="62"/>
      <c r="JYX22" s="62"/>
      <c r="JYY22" s="62"/>
      <c r="JYZ22" s="62"/>
      <c r="JZA22" s="62"/>
      <c r="JZB22" s="62"/>
      <c r="JZC22" s="62"/>
      <c r="JZD22" s="62"/>
      <c r="JZE22" s="62"/>
      <c r="JZF22" s="62"/>
      <c r="JZG22" s="62"/>
      <c r="JZH22" s="62"/>
      <c r="JZI22" s="62"/>
      <c r="JZJ22" s="62"/>
      <c r="JZK22" s="62"/>
      <c r="JZL22" s="62"/>
      <c r="JZM22" s="62"/>
      <c r="JZN22" s="62"/>
      <c r="JZO22" s="62"/>
      <c r="JZP22" s="62"/>
      <c r="JZQ22" s="62"/>
      <c r="JZR22" s="62"/>
      <c r="JZS22" s="62"/>
      <c r="JZT22" s="62"/>
      <c r="JZU22" s="62"/>
      <c r="JZV22" s="62"/>
      <c r="JZW22" s="62"/>
      <c r="JZX22" s="62"/>
      <c r="JZY22" s="62"/>
      <c r="JZZ22" s="62"/>
      <c r="KAA22" s="62"/>
      <c r="KAB22" s="62"/>
      <c r="KAC22" s="62"/>
      <c r="KAD22" s="62"/>
      <c r="KAE22" s="62"/>
      <c r="KAF22" s="62"/>
      <c r="KAG22" s="62"/>
      <c r="KAH22" s="62"/>
      <c r="KAI22" s="62"/>
      <c r="KAJ22" s="62"/>
      <c r="KAK22" s="62"/>
      <c r="KAL22" s="62"/>
      <c r="KAM22" s="62"/>
      <c r="KAN22" s="62"/>
      <c r="KAO22" s="62"/>
      <c r="KAP22" s="62"/>
      <c r="KAQ22" s="62"/>
      <c r="KAR22" s="62"/>
      <c r="KAS22" s="62"/>
      <c r="KAT22" s="62"/>
      <c r="KAU22" s="62"/>
      <c r="KAV22" s="62"/>
      <c r="KAW22" s="62"/>
      <c r="KAX22" s="62"/>
      <c r="KAY22" s="62"/>
      <c r="KAZ22" s="62"/>
      <c r="KBA22" s="62"/>
      <c r="KBB22" s="62"/>
      <c r="KBC22" s="62"/>
      <c r="KBD22" s="62"/>
      <c r="KBE22" s="62"/>
      <c r="KBF22" s="62"/>
      <c r="KBG22" s="62"/>
      <c r="KBH22" s="62"/>
      <c r="KBI22" s="62"/>
      <c r="KBJ22" s="62"/>
      <c r="KBK22" s="62"/>
      <c r="KBL22" s="62"/>
      <c r="KBM22" s="62"/>
      <c r="KBN22" s="62"/>
      <c r="KBO22" s="62"/>
      <c r="KBP22" s="62"/>
      <c r="KBQ22" s="62"/>
      <c r="KBR22" s="62"/>
      <c r="KBS22" s="62"/>
      <c r="KBT22" s="62"/>
      <c r="KBU22" s="62"/>
      <c r="KBV22" s="62"/>
      <c r="KBW22" s="62"/>
      <c r="KBX22" s="62"/>
      <c r="KBY22" s="62"/>
      <c r="KBZ22" s="62"/>
      <c r="KCA22" s="62"/>
      <c r="KCB22" s="62"/>
      <c r="KCC22" s="62"/>
      <c r="KCD22" s="62"/>
      <c r="KCE22" s="62"/>
      <c r="KCF22" s="62"/>
      <c r="KCG22" s="62"/>
      <c r="KCH22" s="62"/>
      <c r="KCI22" s="62"/>
      <c r="KCJ22" s="62"/>
      <c r="KCK22" s="62"/>
      <c r="KCL22" s="62"/>
      <c r="KCM22" s="62"/>
      <c r="KCN22" s="62"/>
      <c r="KCO22" s="62"/>
      <c r="KCP22" s="62"/>
      <c r="KCQ22" s="62"/>
      <c r="KCR22" s="62"/>
      <c r="KCS22" s="62"/>
      <c r="KCT22" s="62"/>
      <c r="KCU22" s="62"/>
      <c r="KCV22" s="62"/>
      <c r="KCW22" s="62"/>
      <c r="KCX22" s="62"/>
      <c r="KCY22" s="62"/>
      <c r="KCZ22" s="62"/>
      <c r="KDA22" s="62"/>
      <c r="KDB22" s="62"/>
      <c r="KDC22" s="62"/>
      <c r="KDD22" s="62"/>
      <c r="KDE22" s="62"/>
      <c r="KDF22" s="62"/>
      <c r="KDG22" s="62"/>
      <c r="KDH22" s="62"/>
      <c r="KDI22" s="62"/>
      <c r="KDJ22" s="62"/>
      <c r="KDK22" s="62"/>
      <c r="KDL22" s="62"/>
      <c r="KDM22" s="62"/>
      <c r="KDN22" s="62"/>
      <c r="KDO22" s="62"/>
      <c r="KDP22" s="62"/>
      <c r="KDQ22" s="62"/>
      <c r="KDR22" s="62"/>
      <c r="KDS22" s="62"/>
      <c r="KDT22" s="62"/>
      <c r="KDU22" s="62"/>
      <c r="KDV22" s="62"/>
      <c r="KDW22" s="62"/>
      <c r="KDX22" s="62"/>
      <c r="KDY22" s="62"/>
      <c r="KDZ22" s="62"/>
      <c r="KEA22" s="62"/>
      <c r="KEB22" s="62"/>
      <c r="KEC22" s="62"/>
      <c r="KED22" s="62"/>
      <c r="KEE22" s="62"/>
      <c r="KEF22" s="62"/>
      <c r="KEG22" s="62"/>
      <c r="KEH22" s="62"/>
      <c r="KEI22" s="62"/>
      <c r="KEJ22" s="62"/>
      <c r="KEK22" s="62"/>
      <c r="KEL22" s="62"/>
      <c r="KEM22" s="62"/>
      <c r="KEN22" s="62"/>
      <c r="KEO22" s="62"/>
      <c r="KEP22" s="62"/>
      <c r="KEQ22" s="62"/>
      <c r="KER22" s="62"/>
      <c r="KES22" s="62"/>
      <c r="KET22" s="62"/>
      <c r="KEU22" s="62"/>
      <c r="KEV22" s="62"/>
      <c r="KEW22" s="62"/>
      <c r="KEX22" s="62"/>
      <c r="KEY22" s="62"/>
      <c r="KEZ22" s="62"/>
      <c r="KFA22" s="62"/>
      <c r="KFB22" s="62"/>
      <c r="KFC22" s="62"/>
      <c r="KFD22" s="62"/>
      <c r="KFE22" s="62"/>
      <c r="KFF22" s="62"/>
      <c r="KFG22" s="62"/>
      <c r="KFH22" s="62"/>
      <c r="KFI22" s="62"/>
      <c r="KFJ22" s="62"/>
      <c r="KFK22" s="62"/>
      <c r="KFL22" s="62"/>
      <c r="KFM22" s="62"/>
      <c r="KFN22" s="62"/>
      <c r="KFO22" s="62"/>
      <c r="KFP22" s="62"/>
      <c r="KFQ22" s="62"/>
      <c r="KFR22" s="62"/>
      <c r="KFS22" s="62"/>
      <c r="KFT22" s="62"/>
      <c r="KFU22" s="62"/>
      <c r="KFV22" s="62"/>
      <c r="KFW22" s="62"/>
      <c r="KFX22" s="62"/>
      <c r="KFY22" s="62"/>
      <c r="KFZ22" s="62"/>
      <c r="KGA22" s="62"/>
      <c r="KGB22" s="62"/>
      <c r="KGC22" s="62"/>
      <c r="KGD22" s="62"/>
      <c r="KGE22" s="62"/>
      <c r="KGF22" s="62"/>
      <c r="KGG22" s="62"/>
      <c r="KGH22" s="62"/>
      <c r="KGI22" s="62"/>
      <c r="KGJ22" s="62"/>
      <c r="KGK22" s="62"/>
      <c r="KGL22" s="62"/>
      <c r="KGM22" s="62"/>
      <c r="KGN22" s="62"/>
      <c r="KGO22" s="62"/>
      <c r="KGP22" s="62"/>
      <c r="KGQ22" s="62"/>
      <c r="KGR22" s="62"/>
      <c r="KGS22" s="62"/>
      <c r="KGT22" s="62"/>
      <c r="KGU22" s="62"/>
      <c r="KGV22" s="62"/>
      <c r="KGW22" s="62"/>
      <c r="KGX22" s="62"/>
      <c r="KGY22" s="62"/>
      <c r="KGZ22" s="62"/>
      <c r="KHA22" s="62"/>
      <c r="KHB22" s="62"/>
      <c r="KHC22" s="62"/>
      <c r="KHD22" s="62"/>
      <c r="KHE22" s="62"/>
      <c r="KHF22" s="62"/>
      <c r="KHG22" s="62"/>
      <c r="KHH22" s="62"/>
      <c r="KHI22" s="62"/>
      <c r="KHJ22" s="62"/>
      <c r="KHK22" s="62"/>
      <c r="KHL22" s="62"/>
      <c r="KHM22" s="62"/>
      <c r="KHN22" s="62"/>
      <c r="KHO22" s="62"/>
      <c r="KHP22" s="62"/>
      <c r="KHQ22" s="62"/>
      <c r="KHR22" s="62"/>
      <c r="KHS22" s="62"/>
      <c r="KHT22" s="62"/>
      <c r="KHU22" s="62"/>
      <c r="KHV22" s="62"/>
      <c r="KHW22" s="62"/>
      <c r="KHX22" s="62"/>
      <c r="KHY22" s="62"/>
      <c r="KHZ22" s="62"/>
      <c r="KIA22" s="62"/>
      <c r="KIB22" s="62"/>
      <c r="KIC22" s="62"/>
      <c r="KID22" s="62"/>
      <c r="KIE22" s="62"/>
      <c r="KIF22" s="62"/>
      <c r="KIG22" s="62"/>
      <c r="KIH22" s="62"/>
      <c r="KII22" s="62"/>
      <c r="KIJ22" s="62"/>
      <c r="KIK22" s="62"/>
      <c r="KIL22" s="62"/>
      <c r="KIM22" s="62"/>
      <c r="KIN22" s="62"/>
      <c r="KIO22" s="62"/>
      <c r="KIP22" s="62"/>
      <c r="KIQ22" s="62"/>
      <c r="KIR22" s="62"/>
      <c r="KIS22" s="62"/>
      <c r="KIT22" s="62"/>
      <c r="KIU22" s="62"/>
      <c r="KIV22" s="62"/>
      <c r="KIW22" s="62"/>
      <c r="KIX22" s="62"/>
      <c r="KIY22" s="62"/>
      <c r="KIZ22" s="62"/>
      <c r="KJA22" s="62"/>
      <c r="KJB22" s="62"/>
      <c r="KJC22" s="62"/>
      <c r="KJD22" s="62"/>
      <c r="KJE22" s="62"/>
      <c r="KJF22" s="62"/>
      <c r="KJG22" s="62"/>
      <c r="KJH22" s="62"/>
      <c r="KJI22" s="62"/>
      <c r="KJJ22" s="62"/>
      <c r="KJK22" s="62"/>
      <c r="KJL22" s="62"/>
      <c r="KJM22" s="62"/>
      <c r="KJN22" s="62"/>
      <c r="KJO22" s="62"/>
      <c r="KJP22" s="62"/>
      <c r="KJQ22" s="62"/>
      <c r="KJR22" s="62"/>
      <c r="KJS22" s="62"/>
      <c r="KJT22" s="62"/>
      <c r="KJU22" s="62"/>
      <c r="KJV22" s="62"/>
      <c r="KJW22" s="62"/>
      <c r="KJX22" s="62"/>
      <c r="KJY22" s="62"/>
      <c r="KJZ22" s="62"/>
      <c r="KKA22" s="62"/>
      <c r="KKB22" s="62"/>
      <c r="KKC22" s="62"/>
      <c r="KKD22" s="62"/>
      <c r="KKE22" s="62"/>
      <c r="KKF22" s="62"/>
      <c r="KKG22" s="62"/>
      <c r="KKH22" s="62"/>
      <c r="KKI22" s="62"/>
      <c r="KKJ22" s="62"/>
      <c r="KKK22" s="62"/>
      <c r="KKL22" s="62"/>
      <c r="KKM22" s="62"/>
      <c r="KKN22" s="62"/>
      <c r="KKO22" s="62"/>
      <c r="KKP22" s="62"/>
      <c r="KKQ22" s="62"/>
      <c r="KKR22" s="62"/>
      <c r="KKS22" s="62"/>
      <c r="KKT22" s="62"/>
      <c r="KKU22" s="62"/>
      <c r="KKV22" s="62"/>
      <c r="KKW22" s="62"/>
      <c r="KKX22" s="62"/>
      <c r="KKY22" s="62"/>
      <c r="KKZ22" s="62"/>
      <c r="KLA22" s="62"/>
      <c r="KLB22" s="62"/>
      <c r="KLC22" s="62"/>
      <c r="KLD22" s="62"/>
      <c r="KLE22" s="62"/>
      <c r="KLF22" s="62"/>
      <c r="KLG22" s="62"/>
      <c r="KLH22" s="62"/>
      <c r="KLI22" s="62"/>
      <c r="KLJ22" s="62"/>
      <c r="KLK22" s="62"/>
      <c r="KLL22" s="62"/>
      <c r="KLM22" s="62"/>
      <c r="KLN22" s="62"/>
      <c r="KLO22" s="62"/>
      <c r="KLP22" s="62"/>
      <c r="KLQ22" s="62"/>
      <c r="KLR22" s="62"/>
      <c r="KLS22" s="62"/>
      <c r="KLT22" s="62"/>
      <c r="KLU22" s="62"/>
      <c r="KLV22" s="62"/>
      <c r="KLW22" s="62"/>
      <c r="KLX22" s="62"/>
      <c r="KLY22" s="62"/>
      <c r="KLZ22" s="62"/>
      <c r="KMA22" s="62"/>
      <c r="KMB22" s="62"/>
      <c r="KMC22" s="62"/>
      <c r="KMD22" s="62"/>
      <c r="KME22" s="62"/>
      <c r="KMF22" s="62"/>
      <c r="KMG22" s="62"/>
      <c r="KMH22" s="62"/>
      <c r="KMI22" s="62"/>
      <c r="KMJ22" s="62"/>
      <c r="KMK22" s="62"/>
      <c r="KML22" s="62"/>
      <c r="KMM22" s="62"/>
      <c r="KMN22" s="62"/>
      <c r="KMO22" s="62"/>
      <c r="KMP22" s="62"/>
      <c r="KMQ22" s="62"/>
      <c r="KMR22" s="62"/>
      <c r="KMS22" s="62"/>
      <c r="KMT22" s="62"/>
      <c r="KMU22" s="62"/>
      <c r="KMV22" s="62"/>
      <c r="KMW22" s="62"/>
      <c r="KMX22" s="62"/>
      <c r="KMY22" s="62"/>
      <c r="KMZ22" s="62"/>
      <c r="KNA22" s="62"/>
      <c r="KNB22" s="62"/>
      <c r="KNC22" s="62"/>
      <c r="KND22" s="62"/>
      <c r="KNE22" s="62"/>
      <c r="KNF22" s="62"/>
      <c r="KNG22" s="62"/>
      <c r="KNH22" s="62"/>
      <c r="KNI22" s="62"/>
      <c r="KNJ22" s="62"/>
      <c r="KNK22" s="62"/>
      <c r="KNL22" s="62"/>
      <c r="KNM22" s="62"/>
      <c r="KNN22" s="62"/>
      <c r="KNO22" s="62"/>
      <c r="KNP22" s="62"/>
      <c r="KNQ22" s="62"/>
      <c r="KNR22" s="62"/>
      <c r="KNS22" s="62"/>
      <c r="KNT22" s="62"/>
      <c r="KNU22" s="62"/>
      <c r="KNV22" s="62"/>
      <c r="KNW22" s="62"/>
      <c r="KNX22" s="62"/>
      <c r="KNY22" s="62"/>
      <c r="KNZ22" s="62"/>
      <c r="KOA22" s="62"/>
      <c r="KOB22" s="62"/>
      <c r="KOC22" s="62"/>
      <c r="KOD22" s="62"/>
      <c r="KOE22" s="62"/>
      <c r="KOF22" s="62"/>
      <c r="KOG22" s="62"/>
      <c r="KOH22" s="62"/>
      <c r="KOI22" s="62"/>
      <c r="KOJ22" s="62"/>
      <c r="KOK22" s="62"/>
      <c r="KOL22" s="62"/>
      <c r="KOM22" s="62"/>
      <c r="KON22" s="62"/>
      <c r="KOO22" s="62"/>
      <c r="KOP22" s="62"/>
      <c r="KOQ22" s="62"/>
      <c r="KOR22" s="62"/>
      <c r="KOS22" s="62"/>
      <c r="KOT22" s="62"/>
      <c r="KOU22" s="62"/>
      <c r="KOV22" s="62"/>
      <c r="KOW22" s="62"/>
      <c r="KOX22" s="62"/>
      <c r="KOY22" s="62"/>
      <c r="KOZ22" s="62"/>
      <c r="KPA22" s="62"/>
      <c r="KPB22" s="62"/>
      <c r="KPC22" s="62"/>
      <c r="KPD22" s="62"/>
      <c r="KPE22" s="62"/>
      <c r="KPF22" s="62"/>
      <c r="KPG22" s="62"/>
      <c r="KPH22" s="62"/>
      <c r="KPI22" s="62"/>
      <c r="KPJ22" s="62"/>
      <c r="KPK22" s="62"/>
      <c r="KPL22" s="62"/>
      <c r="KPM22" s="62"/>
      <c r="KPN22" s="62"/>
      <c r="KPO22" s="62"/>
      <c r="KPP22" s="62"/>
      <c r="KPQ22" s="62"/>
      <c r="KPR22" s="62"/>
      <c r="KPS22" s="62"/>
      <c r="KPT22" s="62"/>
      <c r="KPU22" s="62"/>
      <c r="KPV22" s="62"/>
      <c r="KPW22" s="62"/>
      <c r="KPX22" s="62"/>
      <c r="KPY22" s="62"/>
      <c r="KPZ22" s="62"/>
      <c r="KQA22" s="62"/>
      <c r="KQB22" s="62"/>
      <c r="KQC22" s="62"/>
      <c r="KQD22" s="62"/>
      <c r="KQE22" s="62"/>
      <c r="KQF22" s="62"/>
      <c r="KQG22" s="62"/>
      <c r="KQH22" s="62"/>
      <c r="KQI22" s="62"/>
      <c r="KQJ22" s="62"/>
      <c r="KQK22" s="62"/>
      <c r="KQL22" s="62"/>
      <c r="KQM22" s="62"/>
      <c r="KQN22" s="62"/>
      <c r="KQO22" s="62"/>
      <c r="KQP22" s="62"/>
      <c r="KQQ22" s="62"/>
      <c r="KQR22" s="62"/>
      <c r="KQS22" s="62"/>
      <c r="KQT22" s="62"/>
      <c r="KQU22" s="62"/>
      <c r="KQV22" s="62"/>
      <c r="KQW22" s="62"/>
      <c r="KQX22" s="62"/>
      <c r="KQY22" s="62"/>
      <c r="KQZ22" s="62"/>
      <c r="KRA22" s="62"/>
      <c r="KRB22" s="62"/>
      <c r="KRC22" s="62"/>
      <c r="KRD22" s="62"/>
      <c r="KRE22" s="62"/>
      <c r="KRF22" s="62"/>
      <c r="KRG22" s="62"/>
      <c r="KRH22" s="62"/>
      <c r="KRI22" s="62"/>
      <c r="KRJ22" s="62"/>
      <c r="KRK22" s="62"/>
      <c r="KRL22" s="62"/>
      <c r="KRM22" s="62"/>
      <c r="KRN22" s="62"/>
      <c r="KRO22" s="62"/>
      <c r="KRP22" s="62"/>
      <c r="KRQ22" s="62"/>
      <c r="KRR22" s="62"/>
      <c r="KRS22" s="62"/>
      <c r="KRT22" s="62"/>
      <c r="KRU22" s="62"/>
      <c r="KRV22" s="62"/>
      <c r="KRW22" s="62"/>
      <c r="KRX22" s="62"/>
      <c r="KRY22" s="62"/>
      <c r="KRZ22" s="62"/>
      <c r="KSA22" s="62"/>
      <c r="KSB22" s="62"/>
      <c r="KSC22" s="62"/>
      <c r="KSD22" s="62"/>
      <c r="KSE22" s="62"/>
      <c r="KSF22" s="62"/>
      <c r="KSG22" s="62"/>
      <c r="KSH22" s="62"/>
      <c r="KSI22" s="62"/>
      <c r="KSJ22" s="62"/>
      <c r="KSK22" s="62"/>
      <c r="KSL22" s="62"/>
      <c r="KSM22" s="62"/>
      <c r="KSN22" s="62"/>
      <c r="KSO22" s="62"/>
      <c r="KSP22" s="62"/>
      <c r="KSQ22" s="62"/>
      <c r="KSR22" s="62"/>
      <c r="KSS22" s="62"/>
      <c r="KST22" s="62"/>
      <c r="KSU22" s="62"/>
      <c r="KSV22" s="62"/>
      <c r="KSW22" s="62"/>
      <c r="KSX22" s="62"/>
      <c r="KSY22" s="62"/>
      <c r="KSZ22" s="62"/>
      <c r="KTA22" s="62"/>
      <c r="KTB22" s="62"/>
      <c r="KTC22" s="62"/>
      <c r="KTD22" s="62"/>
      <c r="KTE22" s="62"/>
      <c r="KTF22" s="62"/>
      <c r="KTG22" s="62"/>
      <c r="KTH22" s="62"/>
      <c r="KTI22" s="62"/>
      <c r="KTJ22" s="62"/>
      <c r="KTK22" s="62"/>
      <c r="KTL22" s="62"/>
      <c r="KTM22" s="62"/>
      <c r="KTN22" s="62"/>
      <c r="KTO22" s="62"/>
      <c r="KTP22" s="62"/>
      <c r="KTQ22" s="62"/>
      <c r="KTR22" s="62"/>
      <c r="KTS22" s="62"/>
      <c r="KTT22" s="62"/>
      <c r="KTU22" s="62"/>
      <c r="KTV22" s="62"/>
      <c r="KTW22" s="62"/>
      <c r="KTX22" s="62"/>
      <c r="KTY22" s="62"/>
      <c r="KTZ22" s="62"/>
      <c r="KUA22" s="62"/>
      <c r="KUB22" s="62"/>
      <c r="KUC22" s="62"/>
      <c r="KUD22" s="62"/>
      <c r="KUE22" s="62"/>
      <c r="KUF22" s="62"/>
      <c r="KUG22" s="62"/>
      <c r="KUH22" s="62"/>
      <c r="KUI22" s="62"/>
      <c r="KUJ22" s="62"/>
      <c r="KUK22" s="62"/>
      <c r="KUL22" s="62"/>
      <c r="KUM22" s="62"/>
      <c r="KUN22" s="62"/>
      <c r="KUO22" s="62"/>
      <c r="KUP22" s="62"/>
      <c r="KUQ22" s="62"/>
      <c r="KUR22" s="62"/>
      <c r="KUS22" s="62"/>
      <c r="KUT22" s="62"/>
      <c r="KUU22" s="62"/>
      <c r="KUV22" s="62"/>
      <c r="KUW22" s="62"/>
      <c r="KUX22" s="62"/>
      <c r="KUY22" s="62"/>
      <c r="KUZ22" s="62"/>
      <c r="KVA22" s="62"/>
      <c r="KVB22" s="62"/>
      <c r="KVC22" s="62"/>
      <c r="KVD22" s="62"/>
      <c r="KVE22" s="62"/>
      <c r="KVF22" s="62"/>
      <c r="KVG22" s="62"/>
      <c r="KVH22" s="62"/>
      <c r="KVI22" s="62"/>
      <c r="KVJ22" s="62"/>
      <c r="KVK22" s="62"/>
      <c r="KVL22" s="62"/>
      <c r="KVM22" s="62"/>
      <c r="KVN22" s="62"/>
      <c r="KVO22" s="62"/>
      <c r="KVP22" s="62"/>
      <c r="KVQ22" s="62"/>
      <c r="KVR22" s="62"/>
      <c r="KVS22" s="62"/>
      <c r="KVT22" s="62"/>
      <c r="KVU22" s="62"/>
      <c r="KVV22" s="62"/>
      <c r="KVW22" s="62"/>
      <c r="KVX22" s="62"/>
      <c r="KVY22" s="62"/>
      <c r="KVZ22" s="62"/>
      <c r="KWA22" s="62"/>
      <c r="KWB22" s="62"/>
      <c r="KWC22" s="62"/>
      <c r="KWD22" s="62"/>
      <c r="KWE22" s="62"/>
      <c r="KWF22" s="62"/>
      <c r="KWG22" s="62"/>
      <c r="KWH22" s="62"/>
      <c r="KWI22" s="62"/>
      <c r="KWJ22" s="62"/>
      <c r="KWK22" s="62"/>
      <c r="KWL22" s="62"/>
      <c r="KWM22" s="62"/>
      <c r="KWN22" s="62"/>
      <c r="KWO22" s="62"/>
      <c r="KWP22" s="62"/>
      <c r="KWQ22" s="62"/>
      <c r="KWR22" s="62"/>
      <c r="KWS22" s="62"/>
      <c r="KWT22" s="62"/>
      <c r="KWU22" s="62"/>
      <c r="KWV22" s="62"/>
      <c r="KWW22" s="62"/>
      <c r="KWX22" s="62"/>
      <c r="KWY22" s="62"/>
      <c r="KWZ22" s="62"/>
      <c r="KXA22" s="62"/>
      <c r="KXB22" s="62"/>
      <c r="KXC22" s="62"/>
      <c r="KXD22" s="62"/>
      <c r="KXE22" s="62"/>
      <c r="KXF22" s="62"/>
      <c r="KXG22" s="62"/>
      <c r="KXH22" s="62"/>
      <c r="KXI22" s="62"/>
      <c r="KXJ22" s="62"/>
      <c r="KXK22" s="62"/>
      <c r="KXL22" s="62"/>
      <c r="KXM22" s="62"/>
      <c r="KXN22" s="62"/>
      <c r="KXO22" s="62"/>
      <c r="KXP22" s="62"/>
      <c r="KXQ22" s="62"/>
      <c r="KXR22" s="62"/>
      <c r="KXS22" s="62"/>
      <c r="KXT22" s="62"/>
      <c r="KXU22" s="62"/>
      <c r="KXV22" s="62"/>
      <c r="KXW22" s="62"/>
      <c r="KXX22" s="62"/>
      <c r="KXY22" s="62"/>
      <c r="KXZ22" s="62"/>
      <c r="KYA22" s="62"/>
      <c r="KYB22" s="62"/>
      <c r="KYC22" s="62"/>
      <c r="KYD22" s="62"/>
      <c r="KYE22" s="62"/>
      <c r="KYF22" s="62"/>
      <c r="KYG22" s="62"/>
      <c r="KYH22" s="62"/>
      <c r="KYI22" s="62"/>
      <c r="KYJ22" s="62"/>
      <c r="KYK22" s="62"/>
      <c r="KYL22" s="62"/>
      <c r="KYM22" s="62"/>
      <c r="KYN22" s="62"/>
      <c r="KYO22" s="62"/>
      <c r="KYP22" s="62"/>
      <c r="KYQ22" s="62"/>
      <c r="KYR22" s="62"/>
      <c r="KYS22" s="62"/>
      <c r="KYT22" s="62"/>
      <c r="KYU22" s="62"/>
      <c r="KYV22" s="62"/>
      <c r="KYW22" s="62"/>
      <c r="KYX22" s="62"/>
      <c r="KYY22" s="62"/>
      <c r="KYZ22" s="62"/>
      <c r="KZA22" s="62"/>
      <c r="KZB22" s="62"/>
      <c r="KZC22" s="62"/>
      <c r="KZD22" s="62"/>
      <c r="KZE22" s="62"/>
      <c r="KZF22" s="62"/>
      <c r="KZG22" s="62"/>
      <c r="KZH22" s="62"/>
      <c r="KZI22" s="62"/>
      <c r="KZJ22" s="62"/>
      <c r="KZK22" s="62"/>
      <c r="KZL22" s="62"/>
      <c r="KZM22" s="62"/>
      <c r="KZN22" s="62"/>
      <c r="KZO22" s="62"/>
      <c r="KZP22" s="62"/>
      <c r="KZQ22" s="62"/>
      <c r="KZR22" s="62"/>
      <c r="KZS22" s="62"/>
      <c r="KZT22" s="62"/>
      <c r="KZU22" s="62"/>
      <c r="KZV22" s="62"/>
      <c r="KZW22" s="62"/>
      <c r="KZX22" s="62"/>
      <c r="KZY22" s="62"/>
      <c r="KZZ22" s="62"/>
      <c r="LAA22" s="62"/>
      <c r="LAB22" s="62"/>
      <c r="LAC22" s="62"/>
      <c r="LAD22" s="62"/>
      <c r="LAE22" s="62"/>
      <c r="LAF22" s="62"/>
      <c r="LAG22" s="62"/>
      <c r="LAH22" s="62"/>
      <c r="LAI22" s="62"/>
      <c r="LAJ22" s="62"/>
      <c r="LAK22" s="62"/>
      <c r="LAL22" s="62"/>
      <c r="LAM22" s="62"/>
      <c r="LAN22" s="62"/>
      <c r="LAO22" s="62"/>
      <c r="LAP22" s="62"/>
      <c r="LAQ22" s="62"/>
      <c r="LAR22" s="62"/>
      <c r="LAS22" s="62"/>
      <c r="LAT22" s="62"/>
      <c r="LAU22" s="62"/>
      <c r="LAV22" s="62"/>
      <c r="LAW22" s="62"/>
      <c r="LAX22" s="62"/>
      <c r="LAY22" s="62"/>
      <c r="LAZ22" s="62"/>
      <c r="LBA22" s="62"/>
      <c r="LBB22" s="62"/>
      <c r="LBC22" s="62"/>
      <c r="LBD22" s="62"/>
      <c r="LBE22" s="62"/>
      <c r="LBF22" s="62"/>
      <c r="LBG22" s="62"/>
      <c r="LBH22" s="62"/>
      <c r="LBI22" s="62"/>
      <c r="LBJ22" s="62"/>
      <c r="LBK22" s="62"/>
      <c r="LBL22" s="62"/>
      <c r="LBM22" s="62"/>
      <c r="LBN22" s="62"/>
      <c r="LBO22" s="62"/>
      <c r="LBP22" s="62"/>
      <c r="LBQ22" s="62"/>
      <c r="LBR22" s="62"/>
      <c r="LBS22" s="62"/>
      <c r="LBT22" s="62"/>
      <c r="LBU22" s="62"/>
      <c r="LBV22" s="62"/>
      <c r="LBW22" s="62"/>
      <c r="LBX22" s="62"/>
      <c r="LBY22" s="62"/>
      <c r="LBZ22" s="62"/>
      <c r="LCA22" s="62"/>
      <c r="LCB22" s="62"/>
      <c r="LCC22" s="62"/>
      <c r="LCD22" s="62"/>
      <c r="LCE22" s="62"/>
      <c r="LCF22" s="62"/>
      <c r="LCG22" s="62"/>
      <c r="LCH22" s="62"/>
      <c r="LCI22" s="62"/>
      <c r="LCJ22" s="62"/>
      <c r="LCK22" s="62"/>
      <c r="LCL22" s="62"/>
      <c r="LCM22" s="62"/>
      <c r="LCN22" s="62"/>
      <c r="LCO22" s="62"/>
      <c r="LCP22" s="62"/>
      <c r="LCQ22" s="62"/>
      <c r="LCR22" s="62"/>
      <c r="LCS22" s="62"/>
      <c r="LCT22" s="62"/>
      <c r="LCU22" s="62"/>
      <c r="LCV22" s="62"/>
      <c r="LCW22" s="62"/>
      <c r="LCX22" s="62"/>
      <c r="LCY22" s="62"/>
      <c r="LCZ22" s="62"/>
      <c r="LDA22" s="62"/>
      <c r="LDB22" s="62"/>
      <c r="LDC22" s="62"/>
      <c r="LDD22" s="62"/>
      <c r="LDE22" s="62"/>
      <c r="LDF22" s="62"/>
      <c r="LDG22" s="62"/>
      <c r="LDH22" s="62"/>
      <c r="LDI22" s="62"/>
      <c r="LDJ22" s="62"/>
      <c r="LDK22" s="62"/>
      <c r="LDL22" s="62"/>
      <c r="LDM22" s="62"/>
      <c r="LDN22" s="62"/>
      <c r="LDO22" s="62"/>
      <c r="LDP22" s="62"/>
      <c r="LDQ22" s="62"/>
      <c r="LDR22" s="62"/>
      <c r="LDS22" s="62"/>
      <c r="LDT22" s="62"/>
      <c r="LDU22" s="62"/>
      <c r="LDV22" s="62"/>
      <c r="LDW22" s="62"/>
      <c r="LDX22" s="62"/>
      <c r="LDY22" s="62"/>
      <c r="LDZ22" s="62"/>
      <c r="LEA22" s="62"/>
      <c r="LEB22" s="62"/>
      <c r="LEC22" s="62"/>
      <c r="LED22" s="62"/>
      <c r="LEE22" s="62"/>
      <c r="LEF22" s="62"/>
      <c r="LEG22" s="62"/>
      <c r="LEH22" s="62"/>
      <c r="LEI22" s="62"/>
      <c r="LEJ22" s="62"/>
      <c r="LEK22" s="62"/>
      <c r="LEL22" s="62"/>
      <c r="LEM22" s="62"/>
      <c r="LEN22" s="62"/>
      <c r="LEO22" s="62"/>
      <c r="LEP22" s="62"/>
      <c r="LEQ22" s="62"/>
      <c r="LER22" s="62"/>
      <c r="LES22" s="62"/>
      <c r="LET22" s="62"/>
      <c r="LEU22" s="62"/>
      <c r="LEV22" s="62"/>
      <c r="LEW22" s="62"/>
      <c r="LEX22" s="62"/>
      <c r="LEY22" s="62"/>
      <c r="LEZ22" s="62"/>
      <c r="LFA22" s="62"/>
      <c r="LFB22" s="62"/>
      <c r="LFC22" s="62"/>
      <c r="LFD22" s="62"/>
      <c r="LFE22" s="62"/>
      <c r="LFF22" s="62"/>
      <c r="LFG22" s="62"/>
      <c r="LFH22" s="62"/>
      <c r="LFI22" s="62"/>
      <c r="LFJ22" s="62"/>
      <c r="LFK22" s="62"/>
      <c r="LFL22" s="62"/>
      <c r="LFM22" s="62"/>
      <c r="LFN22" s="62"/>
      <c r="LFO22" s="62"/>
      <c r="LFP22" s="62"/>
      <c r="LFQ22" s="62"/>
      <c r="LFR22" s="62"/>
      <c r="LFS22" s="62"/>
      <c r="LFT22" s="62"/>
      <c r="LFU22" s="62"/>
      <c r="LFV22" s="62"/>
      <c r="LFW22" s="62"/>
      <c r="LFX22" s="62"/>
      <c r="LFY22" s="62"/>
      <c r="LFZ22" s="62"/>
      <c r="LGA22" s="62"/>
      <c r="LGB22" s="62"/>
      <c r="LGC22" s="62"/>
      <c r="LGD22" s="62"/>
      <c r="LGE22" s="62"/>
      <c r="LGF22" s="62"/>
      <c r="LGG22" s="62"/>
      <c r="LGH22" s="62"/>
      <c r="LGI22" s="62"/>
      <c r="LGJ22" s="62"/>
      <c r="LGK22" s="62"/>
      <c r="LGL22" s="62"/>
      <c r="LGM22" s="62"/>
      <c r="LGN22" s="62"/>
      <c r="LGO22" s="62"/>
      <c r="LGP22" s="62"/>
      <c r="LGQ22" s="62"/>
      <c r="LGR22" s="62"/>
      <c r="LGS22" s="62"/>
      <c r="LGT22" s="62"/>
      <c r="LGU22" s="62"/>
      <c r="LGV22" s="62"/>
      <c r="LGW22" s="62"/>
      <c r="LGX22" s="62"/>
      <c r="LGY22" s="62"/>
      <c r="LGZ22" s="62"/>
      <c r="LHA22" s="62"/>
      <c r="LHB22" s="62"/>
      <c r="LHC22" s="62"/>
      <c r="LHD22" s="62"/>
      <c r="LHE22" s="62"/>
      <c r="LHF22" s="62"/>
      <c r="LHG22" s="62"/>
      <c r="LHH22" s="62"/>
      <c r="LHI22" s="62"/>
      <c r="LHJ22" s="62"/>
      <c r="LHK22" s="62"/>
      <c r="LHL22" s="62"/>
      <c r="LHM22" s="62"/>
      <c r="LHN22" s="62"/>
      <c r="LHO22" s="62"/>
      <c r="LHP22" s="62"/>
      <c r="LHQ22" s="62"/>
      <c r="LHR22" s="62"/>
      <c r="LHS22" s="62"/>
      <c r="LHT22" s="62"/>
      <c r="LHU22" s="62"/>
      <c r="LHV22" s="62"/>
      <c r="LHW22" s="62"/>
      <c r="LHX22" s="62"/>
      <c r="LHY22" s="62"/>
      <c r="LHZ22" s="62"/>
      <c r="LIA22" s="62"/>
      <c r="LIB22" s="62"/>
      <c r="LIC22" s="62"/>
      <c r="LID22" s="62"/>
      <c r="LIE22" s="62"/>
      <c r="LIF22" s="62"/>
      <c r="LIG22" s="62"/>
      <c r="LIH22" s="62"/>
      <c r="LII22" s="62"/>
      <c r="LIJ22" s="62"/>
      <c r="LIK22" s="62"/>
      <c r="LIL22" s="62"/>
      <c r="LIM22" s="62"/>
      <c r="LIN22" s="62"/>
      <c r="LIO22" s="62"/>
      <c r="LIP22" s="62"/>
      <c r="LIQ22" s="62"/>
      <c r="LIR22" s="62"/>
      <c r="LIS22" s="62"/>
      <c r="LIT22" s="62"/>
      <c r="LIU22" s="62"/>
      <c r="LIV22" s="62"/>
      <c r="LIW22" s="62"/>
      <c r="LIX22" s="62"/>
      <c r="LIY22" s="62"/>
      <c r="LIZ22" s="62"/>
      <c r="LJA22" s="62"/>
      <c r="LJB22" s="62"/>
      <c r="LJC22" s="62"/>
      <c r="LJD22" s="62"/>
      <c r="LJE22" s="62"/>
      <c r="LJF22" s="62"/>
      <c r="LJG22" s="62"/>
      <c r="LJH22" s="62"/>
      <c r="LJI22" s="62"/>
      <c r="LJJ22" s="62"/>
      <c r="LJK22" s="62"/>
      <c r="LJL22" s="62"/>
      <c r="LJM22" s="62"/>
      <c r="LJN22" s="62"/>
      <c r="LJO22" s="62"/>
      <c r="LJP22" s="62"/>
      <c r="LJQ22" s="62"/>
      <c r="LJR22" s="62"/>
      <c r="LJS22" s="62"/>
      <c r="LJT22" s="62"/>
      <c r="LJU22" s="62"/>
      <c r="LJV22" s="62"/>
      <c r="LJW22" s="62"/>
      <c r="LJX22" s="62"/>
      <c r="LJY22" s="62"/>
      <c r="LJZ22" s="62"/>
      <c r="LKA22" s="62"/>
      <c r="LKB22" s="62"/>
      <c r="LKC22" s="62"/>
      <c r="LKD22" s="62"/>
      <c r="LKE22" s="62"/>
      <c r="LKF22" s="62"/>
      <c r="LKG22" s="62"/>
      <c r="LKH22" s="62"/>
      <c r="LKI22" s="62"/>
      <c r="LKJ22" s="62"/>
      <c r="LKK22" s="62"/>
      <c r="LKL22" s="62"/>
      <c r="LKM22" s="62"/>
      <c r="LKN22" s="62"/>
      <c r="LKO22" s="62"/>
      <c r="LKP22" s="62"/>
      <c r="LKQ22" s="62"/>
      <c r="LKR22" s="62"/>
      <c r="LKS22" s="62"/>
      <c r="LKT22" s="62"/>
      <c r="LKU22" s="62"/>
      <c r="LKV22" s="62"/>
      <c r="LKW22" s="62"/>
      <c r="LKX22" s="62"/>
      <c r="LKY22" s="62"/>
      <c r="LKZ22" s="62"/>
      <c r="LLA22" s="62"/>
      <c r="LLB22" s="62"/>
      <c r="LLC22" s="62"/>
      <c r="LLD22" s="62"/>
      <c r="LLE22" s="62"/>
      <c r="LLF22" s="62"/>
      <c r="LLG22" s="62"/>
      <c r="LLH22" s="62"/>
      <c r="LLI22" s="62"/>
      <c r="LLJ22" s="62"/>
      <c r="LLK22" s="62"/>
      <c r="LLL22" s="62"/>
      <c r="LLM22" s="62"/>
      <c r="LLN22" s="62"/>
      <c r="LLO22" s="62"/>
      <c r="LLP22" s="62"/>
      <c r="LLQ22" s="62"/>
      <c r="LLR22" s="62"/>
      <c r="LLS22" s="62"/>
      <c r="LLT22" s="62"/>
      <c r="LLU22" s="62"/>
      <c r="LLV22" s="62"/>
      <c r="LLW22" s="62"/>
      <c r="LLX22" s="62"/>
      <c r="LLY22" s="62"/>
      <c r="LLZ22" s="62"/>
      <c r="LMA22" s="62"/>
      <c r="LMB22" s="62"/>
      <c r="LMC22" s="62"/>
      <c r="LMD22" s="62"/>
      <c r="LME22" s="62"/>
      <c r="LMF22" s="62"/>
      <c r="LMG22" s="62"/>
      <c r="LMH22" s="62"/>
      <c r="LMI22" s="62"/>
      <c r="LMJ22" s="62"/>
      <c r="LMK22" s="62"/>
      <c r="LML22" s="62"/>
      <c r="LMM22" s="62"/>
      <c r="LMN22" s="62"/>
      <c r="LMO22" s="62"/>
      <c r="LMP22" s="62"/>
      <c r="LMQ22" s="62"/>
      <c r="LMR22" s="62"/>
      <c r="LMS22" s="62"/>
      <c r="LMT22" s="62"/>
      <c r="LMU22" s="62"/>
      <c r="LMV22" s="62"/>
      <c r="LMW22" s="62"/>
      <c r="LMX22" s="62"/>
      <c r="LMY22" s="62"/>
      <c r="LMZ22" s="62"/>
      <c r="LNA22" s="62"/>
      <c r="LNB22" s="62"/>
      <c r="LNC22" s="62"/>
      <c r="LND22" s="62"/>
      <c r="LNE22" s="62"/>
      <c r="LNF22" s="62"/>
      <c r="LNG22" s="62"/>
      <c r="LNH22" s="62"/>
      <c r="LNI22" s="62"/>
      <c r="LNJ22" s="62"/>
      <c r="LNK22" s="62"/>
      <c r="LNL22" s="62"/>
      <c r="LNM22" s="62"/>
      <c r="LNN22" s="62"/>
      <c r="LNO22" s="62"/>
      <c r="LNP22" s="62"/>
      <c r="LNQ22" s="62"/>
      <c r="LNR22" s="62"/>
      <c r="LNS22" s="62"/>
      <c r="LNT22" s="62"/>
      <c r="LNU22" s="62"/>
      <c r="LNV22" s="62"/>
      <c r="LNW22" s="62"/>
      <c r="LNX22" s="62"/>
      <c r="LNY22" s="62"/>
      <c r="LNZ22" s="62"/>
      <c r="LOA22" s="62"/>
      <c r="LOB22" s="62"/>
      <c r="LOC22" s="62"/>
      <c r="LOD22" s="62"/>
      <c r="LOE22" s="62"/>
      <c r="LOF22" s="62"/>
      <c r="LOG22" s="62"/>
      <c r="LOH22" s="62"/>
      <c r="LOI22" s="62"/>
      <c r="LOJ22" s="62"/>
      <c r="LOK22" s="62"/>
      <c r="LOL22" s="62"/>
      <c r="LOM22" s="62"/>
      <c r="LON22" s="62"/>
      <c r="LOO22" s="62"/>
      <c r="LOP22" s="62"/>
      <c r="LOQ22" s="62"/>
      <c r="LOR22" s="62"/>
      <c r="LOS22" s="62"/>
      <c r="LOT22" s="62"/>
      <c r="LOU22" s="62"/>
      <c r="LOV22" s="62"/>
      <c r="LOW22" s="62"/>
      <c r="LOX22" s="62"/>
      <c r="LOY22" s="62"/>
      <c r="LOZ22" s="62"/>
      <c r="LPA22" s="62"/>
      <c r="LPB22" s="62"/>
      <c r="LPC22" s="62"/>
      <c r="LPD22" s="62"/>
      <c r="LPE22" s="62"/>
      <c r="LPF22" s="62"/>
      <c r="LPG22" s="62"/>
      <c r="LPH22" s="62"/>
      <c r="LPI22" s="62"/>
      <c r="LPJ22" s="62"/>
      <c r="LPK22" s="62"/>
      <c r="LPL22" s="62"/>
      <c r="LPM22" s="62"/>
      <c r="LPN22" s="62"/>
      <c r="LPO22" s="62"/>
      <c r="LPP22" s="62"/>
      <c r="LPQ22" s="62"/>
      <c r="LPR22" s="62"/>
      <c r="LPS22" s="62"/>
      <c r="LPT22" s="62"/>
      <c r="LPU22" s="62"/>
      <c r="LPV22" s="62"/>
      <c r="LPW22" s="62"/>
      <c r="LPX22" s="62"/>
      <c r="LPY22" s="62"/>
      <c r="LPZ22" s="62"/>
      <c r="LQA22" s="62"/>
      <c r="LQB22" s="62"/>
      <c r="LQC22" s="62"/>
      <c r="LQD22" s="62"/>
      <c r="LQE22" s="62"/>
      <c r="LQF22" s="62"/>
      <c r="LQG22" s="62"/>
      <c r="LQH22" s="62"/>
      <c r="LQI22" s="62"/>
      <c r="LQJ22" s="62"/>
      <c r="LQK22" s="62"/>
      <c r="LQL22" s="62"/>
      <c r="LQM22" s="62"/>
      <c r="LQN22" s="62"/>
      <c r="LQO22" s="62"/>
      <c r="LQP22" s="62"/>
      <c r="LQQ22" s="62"/>
      <c r="LQR22" s="62"/>
      <c r="LQS22" s="62"/>
      <c r="LQT22" s="62"/>
      <c r="LQU22" s="62"/>
      <c r="LQV22" s="62"/>
      <c r="LQW22" s="62"/>
      <c r="LQX22" s="62"/>
      <c r="LQY22" s="62"/>
      <c r="LQZ22" s="62"/>
      <c r="LRA22" s="62"/>
      <c r="LRB22" s="62"/>
      <c r="LRC22" s="62"/>
      <c r="LRD22" s="62"/>
      <c r="LRE22" s="62"/>
      <c r="LRF22" s="62"/>
      <c r="LRG22" s="62"/>
      <c r="LRH22" s="62"/>
      <c r="LRI22" s="62"/>
      <c r="LRJ22" s="62"/>
      <c r="LRK22" s="62"/>
      <c r="LRL22" s="62"/>
      <c r="LRM22" s="62"/>
      <c r="LRN22" s="62"/>
      <c r="LRO22" s="62"/>
      <c r="LRP22" s="62"/>
      <c r="LRQ22" s="62"/>
      <c r="LRR22" s="62"/>
      <c r="LRS22" s="62"/>
      <c r="LRT22" s="62"/>
      <c r="LRU22" s="62"/>
      <c r="LRV22" s="62"/>
      <c r="LRW22" s="62"/>
      <c r="LRX22" s="62"/>
      <c r="LRY22" s="62"/>
      <c r="LRZ22" s="62"/>
      <c r="LSA22" s="62"/>
      <c r="LSB22" s="62"/>
      <c r="LSC22" s="62"/>
      <c r="LSD22" s="62"/>
      <c r="LSE22" s="62"/>
      <c r="LSF22" s="62"/>
      <c r="LSG22" s="62"/>
      <c r="LSH22" s="62"/>
      <c r="LSI22" s="62"/>
      <c r="LSJ22" s="62"/>
      <c r="LSK22" s="62"/>
      <c r="LSL22" s="62"/>
      <c r="LSM22" s="62"/>
      <c r="LSN22" s="62"/>
      <c r="LSO22" s="62"/>
      <c r="LSP22" s="62"/>
      <c r="LSQ22" s="62"/>
      <c r="LSR22" s="62"/>
      <c r="LSS22" s="62"/>
      <c r="LST22" s="62"/>
      <c r="LSU22" s="62"/>
      <c r="LSV22" s="62"/>
      <c r="LSW22" s="62"/>
      <c r="LSX22" s="62"/>
      <c r="LSY22" s="62"/>
      <c r="LSZ22" s="62"/>
      <c r="LTA22" s="62"/>
      <c r="LTB22" s="62"/>
      <c r="LTC22" s="62"/>
      <c r="LTD22" s="62"/>
      <c r="LTE22" s="62"/>
      <c r="LTF22" s="62"/>
      <c r="LTG22" s="62"/>
      <c r="LTH22" s="62"/>
      <c r="LTI22" s="62"/>
      <c r="LTJ22" s="62"/>
      <c r="LTK22" s="62"/>
      <c r="LTL22" s="62"/>
      <c r="LTM22" s="62"/>
      <c r="LTN22" s="62"/>
      <c r="LTO22" s="62"/>
      <c r="LTP22" s="62"/>
      <c r="LTQ22" s="62"/>
      <c r="LTR22" s="62"/>
      <c r="LTS22" s="62"/>
      <c r="LTT22" s="62"/>
      <c r="LTU22" s="62"/>
      <c r="LTV22" s="62"/>
      <c r="LTW22" s="62"/>
      <c r="LTX22" s="62"/>
      <c r="LTY22" s="62"/>
      <c r="LTZ22" s="62"/>
      <c r="LUA22" s="62"/>
      <c r="LUB22" s="62"/>
      <c r="LUC22" s="62"/>
      <c r="LUD22" s="62"/>
      <c r="LUE22" s="62"/>
      <c r="LUF22" s="62"/>
      <c r="LUG22" s="62"/>
      <c r="LUH22" s="62"/>
      <c r="LUI22" s="62"/>
      <c r="LUJ22" s="62"/>
      <c r="LUK22" s="62"/>
      <c r="LUL22" s="62"/>
      <c r="LUM22" s="62"/>
      <c r="LUN22" s="62"/>
      <c r="LUO22" s="62"/>
      <c r="LUP22" s="62"/>
      <c r="LUQ22" s="62"/>
      <c r="LUR22" s="62"/>
      <c r="LUS22" s="62"/>
      <c r="LUT22" s="62"/>
      <c r="LUU22" s="62"/>
      <c r="LUV22" s="62"/>
      <c r="LUW22" s="62"/>
      <c r="LUX22" s="62"/>
      <c r="LUY22" s="62"/>
      <c r="LUZ22" s="62"/>
      <c r="LVA22" s="62"/>
      <c r="LVB22" s="62"/>
      <c r="LVC22" s="62"/>
      <c r="LVD22" s="62"/>
      <c r="LVE22" s="62"/>
      <c r="LVF22" s="62"/>
      <c r="LVG22" s="62"/>
      <c r="LVH22" s="62"/>
      <c r="LVI22" s="62"/>
      <c r="LVJ22" s="62"/>
      <c r="LVK22" s="62"/>
      <c r="LVL22" s="62"/>
      <c r="LVM22" s="62"/>
      <c r="LVN22" s="62"/>
      <c r="LVO22" s="62"/>
      <c r="LVP22" s="62"/>
      <c r="LVQ22" s="62"/>
      <c r="LVR22" s="62"/>
      <c r="LVS22" s="62"/>
      <c r="LVT22" s="62"/>
      <c r="LVU22" s="62"/>
      <c r="LVV22" s="62"/>
      <c r="LVW22" s="62"/>
      <c r="LVX22" s="62"/>
      <c r="LVY22" s="62"/>
      <c r="LVZ22" s="62"/>
      <c r="LWA22" s="62"/>
      <c r="LWB22" s="62"/>
      <c r="LWC22" s="62"/>
      <c r="LWD22" s="62"/>
      <c r="LWE22" s="62"/>
      <c r="LWF22" s="62"/>
      <c r="LWG22" s="62"/>
      <c r="LWH22" s="62"/>
      <c r="LWI22" s="62"/>
      <c r="LWJ22" s="62"/>
      <c r="LWK22" s="62"/>
      <c r="LWL22" s="62"/>
      <c r="LWM22" s="62"/>
      <c r="LWN22" s="62"/>
      <c r="LWO22" s="62"/>
      <c r="LWP22" s="62"/>
      <c r="LWQ22" s="62"/>
      <c r="LWR22" s="62"/>
      <c r="LWS22" s="62"/>
      <c r="LWT22" s="62"/>
      <c r="LWU22" s="62"/>
      <c r="LWV22" s="62"/>
      <c r="LWW22" s="62"/>
      <c r="LWX22" s="62"/>
      <c r="LWY22" s="62"/>
      <c r="LWZ22" s="62"/>
      <c r="LXA22" s="62"/>
      <c r="LXB22" s="62"/>
      <c r="LXC22" s="62"/>
      <c r="LXD22" s="62"/>
      <c r="LXE22" s="62"/>
      <c r="LXF22" s="62"/>
      <c r="LXG22" s="62"/>
      <c r="LXH22" s="62"/>
      <c r="LXI22" s="62"/>
      <c r="LXJ22" s="62"/>
      <c r="LXK22" s="62"/>
      <c r="LXL22" s="62"/>
      <c r="LXM22" s="62"/>
      <c r="LXN22" s="62"/>
      <c r="LXO22" s="62"/>
      <c r="LXP22" s="62"/>
      <c r="LXQ22" s="62"/>
      <c r="LXR22" s="62"/>
      <c r="LXS22" s="62"/>
      <c r="LXT22" s="62"/>
      <c r="LXU22" s="62"/>
      <c r="LXV22" s="62"/>
      <c r="LXW22" s="62"/>
      <c r="LXX22" s="62"/>
      <c r="LXY22" s="62"/>
      <c r="LXZ22" s="62"/>
      <c r="LYA22" s="62"/>
      <c r="LYB22" s="62"/>
      <c r="LYC22" s="62"/>
      <c r="LYD22" s="62"/>
      <c r="LYE22" s="62"/>
      <c r="LYF22" s="62"/>
      <c r="LYG22" s="62"/>
      <c r="LYH22" s="62"/>
      <c r="LYI22" s="62"/>
      <c r="LYJ22" s="62"/>
      <c r="LYK22" s="62"/>
      <c r="LYL22" s="62"/>
      <c r="LYM22" s="62"/>
      <c r="LYN22" s="62"/>
      <c r="LYO22" s="62"/>
      <c r="LYP22" s="62"/>
      <c r="LYQ22" s="62"/>
      <c r="LYR22" s="62"/>
      <c r="LYS22" s="62"/>
      <c r="LYT22" s="62"/>
      <c r="LYU22" s="62"/>
      <c r="LYV22" s="62"/>
      <c r="LYW22" s="62"/>
      <c r="LYX22" s="62"/>
      <c r="LYY22" s="62"/>
      <c r="LYZ22" s="62"/>
      <c r="LZA22" s="62"/>
      <c r="LZB22" s="62"/>
      <c r="LZC22" s="62"/>
      <c r="LZD22" s="62"/>
      <c r="LZE22" s="62"/>
      <c r="LZF22" s="62"/>
      <c r="LZG22" s="62"/>
      <c r="LZH22" s="62"/>
      <c r="LZI22" s="62"/>
      <c r="LZJ22" s="62"/>
      <c r="LZK22" s="62"/>
      <c r="LZL22" s="62"/>
      <c r="LZM22" s="62"/>
      <c r="LZN22" s="62"/>
      <c r="LZO22" s="62"/>
      <c r="LZP22" s="62"/>
      <c r="LZQ22" s="62"/>
      <c r="LZR22" s="62"/>
      <c r="LZS22" s="62"/>
      <c r="LZT22" s="62"/>
      <c r="LZU22" s="62"/>
      <c r="LZV22" s="62"/>
      <c r="LZW22" s="62"/>
      <c r="LZX22" s="62"/>
      <c r="LZY22" s="62"/>
      <c r="LZZ22" s="62"/>
      <c r="MAA22" s="62"/>
      <c r="MAB22" s="62"/>
      <c r="MAC22" s="62"/>
      <c r="MAD22" s="62"/>
      <c r="MAE22" s="62"/>
      <c r="MAF22" s="62"/>
      <c r="MAG22" s="62"/>
      <c r="MAH22" s="62"/>
      <c r="MAI22" s="62"/>
      <c r="MAJ22" s="62"/>
      <c r="MAK22" s="62"/>
      <c r="MAL22" s="62"/>
      <c r="MAM22" s="62"/>
      <c r="MAN22" s="62"/>
      <c r="MAO22" s="62"/>
      <c r="MAP22" s="62"/>
      <c r="MAQ22" s="62"/>
      <c r="MAR22" s="62"/>
      <c r="MAS22" s="62"/>
      <c r="MAT22" s="62"/>
      <c r="MAU22" s="62"/>
      <c r="MAV22" s="62"/>
      <c r="MAW22" s="62"/>
      <c r="MAX22" s="62"/>
      <c r="MAY22" s="62"/>
      <c r="MAZ22" s="62"/>
      <c r="MBA22" s="62"/>
      <c r="MBB22" s="62"/>
      <c r="MBC22" s="62"/>
      <c r="MBD22" s="62"/>
      <c r="MBE22" s="62"/>
      <c r="MBF22" s="62"/>
      <c r="MBG22" s="62"/>
      <c r="MBH22" s="62"/>
      <c r="MBI22" s="62"/>
      <c r="MBJ22" s="62"/>
      <c r="MBK22" s="62"/>
      <c r="MBL22" s="62"/>
      <c r="MBM22" s="62"/>
      <c r="MBN22" s="62"/>
      <c r="MBO22" s="62"/>
      <c r="MBP22" s="62"/>
      <c r="MBQ22" s="62"/>
      <c r="MBR22" s="62"/>
      <c r="MBS22" s="62"/>
      <c r="MBT22" s="62"/>
      <c r="MBU22" s="62"/>
      <c r="MBV22" s="62"/>
      <c r="MBW22" s="62"/>
      <c r="MBX22" s="62"/>
      <c r="MBY22" s="62"/>
      <c r="MBZ22" s="62"/>
      <c r="MCA22" s="62"/>
      <c r="MCB22" s="62"/>
      <c r="MCC22" s="62"/>
      <c r="MCD22" s="62"/>
      <c r="MCE22" s="62"/>
      <c r="MCF22" s="62"/>
      <c r="MCG22" s="62"/>
      <c r="MCH22" s="62"/>
      <c r="MCI22" s="62"/>
      <c r="MCJ22" s="62"/>
      <c r="MCK22" s="62"/>
      <c r="MCL22" s="62"/>
      <c r="MCM22" s="62"/>
      <c r="MCN22" s="62"/>
      <c r="MCO22" s="62"/>
      <c r="MCP22" s="62"/>
      <c r="MCQ22" s="62"/>
      <c r="MCR22" s="62"/>
      <c r="MCS22" s="62"/>
      <c r="MCT22" s="62"/>
      <c r="MCU22" s="62"/>
      <c r="MCV22" s="62"/>
      <c r="MCW22" s="62"/>
      <c r="MCX22" s="62"/>
      <c r="MCY22" s="62"/>
      <c r="MCZ22" s="62"/>
      <c r="MDA22" s="62"/>
      <c r="MDB22" s="62"/>
      <c r="MDC22" s="62"/>
      <c r="MDD22" s="62"/>
      <c r="MDE22" s="62"/>
      <c r="MDF22" s="62"/>
      <c r="MDG22" s="62"/>
      <c r="MDH22" s="62"/>
      <c r="MDI22" s="62"/>
      <c r="MDJ22" s="62"/>
      <c r="MDK22" s="62"/>
      <c r="MDL22" s="62"/>
      <c r="MDM22" s="62"/>
      <c r="MDN22" s="62"/>
      <c r="MDO22" s="62"/>
      <c r="MDP22" s="62"/>
      <c r="MDQ22" s="62"/>
      <c r="MDR22" s="62"/>
      <c r="MDS22" s="62"/>
      <c r="MDT22" s="62"/>
      <c r="MDU22" s="62"/>
      <c r="MDV22" s="62"/>
      <c r="MDW22" s="62"/>
      <c r="MDX22" s="62"/>
      <c r="MDY22" s="62"/>
      <c r="MDZ22" s="62"/>
      <c r="MEA22" s="62"/>
      <c r="MEB22" s="62"/>
      <c r="MEC22" s="62"/>
      <c r="MED22" s="62"/>
      <c r="MEE22" s="62"/>
      <c r="MEF22" s="62"/>
      <c r="MEG22" s="62"/>
      <c r="MEH22" s="62"/>
      <c r="MEI22" s="62"/>
      <c r="MEJ22" s="62"/>
      <c r="MEK22" s="62"/>
      <c r="MEL22" s="62"/>
      <c r="MEM22" s="62"/>
      <c r="MEN22" s="62"/>
      <c r="MEO22" s="62"/>
      <c r="MEP22" s="62"/>
      <c r="MEQ22" s="62"/>
      <c r="MER22" s="62"/>
      <c r="MES22" s="62"/>
      <c r="MET22" s="62"/>
      <c r="MEU22" s="62"/>
      <c r="MEV22" s="62"/>
      <c r="MEW22" s="62"/>
      <c r="MEX22" s="62"/>
      <c r="MEY22" s="62"/>
      <c r="MEZ22" s="62"/>
      <c r="MFA22" s="62"/>
      <c r="MFB22" s="62"/>
      <c r="MFC22" s="62"/>
      <c r="MFD22" s="62"/>
      <c r="MFE22" s="62"/>
      <c r="MFF22" s="62"/>
      <c r="MFG22" s="62"/>
      <c r="MFH22" s="62"/>
      <c r="MFI22" s="62"/>
      <c r="MFJ22" s="62"/>
      <c r="MFK22" s="62"/>
      <c r="MFL22" s="62"/>
      <c r="MFM22" s="62"/>
      <c r="MFN22" s="62"/>
      <c r="MFO22" s="62"/>
      <c r="MFP22" s="62"/>
      <c r="MFQ22" s="62"/>
      <c r="MFR22" s="62"/>
      <c r="MFS22" s="62"/>
      <c r="MFT22" s="62"/>
      <c r="MFU22" s="62"/>
      <c r="MFV22" s="62"/>
      <c r="MFW22" s="62"/>
      <c r="MFX22" s="62"/>
      <c r="MFY22" s="62"/>
      <c r="MFZ22" s="62"/>
      <c r="MGA22" s="62"/>
      <c r="MGB22" s="62"/>
      <c r="MGC22" s="62"/>
      <c r="MGD22" s="62"/>
      <c r="MGE22" s="62"/>
      <c r="MGF22" s="62"/>
      <c r="MGG22" s="62"/>
      <c r="MGH22" s="62"/>
      <c r="MGI22" s="62"/>
      <c r="MGJ22" s="62"/>
      <c r="MGK22" s="62"/>
      <c r="MGL22" s="62"/>
      <c r="MGM22" s="62"/>
      <c r="MGN22" s="62"/>
      <c r="MGO22" s="62"/>
      <c r="MGP22" s="62"/>
      <c r="MGQ22" s="62"/>
      <c r="MGR22" s="62"/>
      <c r="MGS22" s="62"/>
      <c r="MGT22" s="62"/>
      <c r="MGU22" s="62"/>
      <c r="MGV22" s="62"/>
      <c r="MGW22" s="62"/>
      <c r="MGX22" s="62"/>
      <c r="MGY22" s="62"/>
      <c r="MGZ22" s="62"/>
      <c r="MHA22" s="62"/>
      <c r="MHB22" s="62"/>
      <c r="MHC22" s="62"/>
      <c r="MHD22" s="62"/>
      <c r="MHE22" s="62"/>
      <c r="MHF22" s="62"/>
      <c r="MHG22" s="62"/>
      <c r="MHH22" s="62"/>
      <c r="MHI22" s="62"/>
      <c r="MHJ22" s="62"/>
      <c r="MHK22" s="62"/>
      <c r="MHL22" s="62"/>
      <c r="MHM22" s="62"/>
      <c r="MHN22" s="62"/>
      <c r="MHO22" s="62"/>
      <c r="MHP22" s="62"/>
      <c r="MHQ22" s="62"/>
      <c r="MHR22" s="62"/>
      <c r="MHS22" s="62"/>
      <c r="MHT22" s="62"/>
      <c r="MHU22" s="62"/>
      <c r="MHV22" s="62"/>
      <c r="MHW22" s="62"/>
      <c r="MHX22" s="62"/>
      <c r="MHY22" s="62"/>
      <c r="MHZ22" s="62"/>
      <c r="MIA22" s="62"/>
      <c r="MIB22" s="62"/>
      <c r="MIC22" s="62"/>
      <c r="MID22" s="62"/>
      <c r="MIE22" s="62"/>
      <c r="MIF22" s="62"/>
      <c r="MIG22" s="62"/>
      <c r="MIH22" s="62"/>
      <c r="MII22" s="62"/>
      <c r="MIJ22" s="62"/>
      <c r="MIK22" s="62"/>
      <c r="MIL22" s="62"/>
      <c r="MIM22" s="62"/>
      <c r="MIN22" s="62"/>
      <c r="MIO22" s="62"/>
      <c r="MIP22" s="62"/>
      <c r="MIQ22" s="62"/>
      <c r="MIR22" s="62"/>
      <c r="MIS22" s="62"/>
      <c r="MIT22" s="62"/>
      <c r="MIU22" s="62"/>
      <c r="MIV22" s="62"/>
      <c r="MIW22" s="62"/>
      <c r="MIX22" s="62"/>
      <c r="MIY22" s="62"/>
      <c r="MIZ22" s="62"/>
      <c r="MJA22" s="62"/>
      <c r="MJB22" s="62"/>
      <c r="MJC22" s="62"/>
      <c r="MJD22" s="62"/>
      <c r="MJE22" s="62"/>
      <c r="MJF22" s="62"/>
      <c r="MJG22" s="62"/>
      <c r="MJH22" s="62"/>
      <c r="MJI22" s="62"/>
      <c r="MJJ22" s="62"/>
      <c r="MJK22" s="62"/>
      <c r="MJL22" s="62"/>
      <c r="MJM22" s="62"/>
      <c r="MJN22" s="62"/>
      <c r="MJO22" s="62"/>
      <c r="MJP22" s="62"/>
      <c r="MJQ22" s="62"/>
      <c r="MJR22" s="62"/>
      <c r="MJS22" s="62"/>
      <c r="MJT22" s="62"/>
      <c r="MJU22" s="62"/>
      <c r="MJV22" s="62"/>
      <c r="MJW22" s="62"/>
      <c r="MJX22" s="62"/>
      <c r="MJY22" s="62"/>
      <c r="MJZ22" s="62"/>
      <c r="MKA22" s="62"/>
      <c r="MKB22" s="62"/>
      <c r="MKC22" s="62"/>
      <c r="MKD22" s="62"/>
      <c r="MKE22" s="62"/>
      <c r="MKF22" s="62"/>
      <c r="MKG22" s="62"/>
      <c r="MKH22" s="62"/>
      <c r="MKI22" s="62"/>
      <c r="MKJ22" s="62"/>
      <c r="MKK22" s="62"/>
      <c r="MKL22" s="62"/>
      <c r="MKM22" s="62"/>
      <c r="MKN22" s="62"/>
      <c r="MKO22" s="62"/>
      <c r="MKP22" s="62"/>
      <c r="MKQ22" s="62"/>
      <c r="MKR22" s="62"/>
      <c r="MKS22" s="62"/>
      <c r="MKT22" s="62"/>
      <c r="MKU22" s="62"/>
      <c r="MKV22" s="62"/>
      <c r="MKW22" s="62"/>
      <c r="MKX22" s="62"/>
      <c r="MKY22" s="62"/>
      <c r="MKZ22" s="62"/>
      <c r="MLA22" s="62"/>
      <c r="MLB22" s="62"/>
      <c r="MLC22" s="62"/>
      <c r="MLD22" s="62"/>
      <c r="MLE22" s="62"/>
      <c r="MLF22" s="62"/>
      <c r="MLG22" s="62"/>
      <c r="MLH22" s="62"/>
      <c r="MLI22" s="62"/>
      <c r="MLJ22" s="62"/>
      <c r="MLK22" s="62"/>
      <c r="MLL22" s="62"/>
      <c r="MLM22" s="62"/>
      <c r="MLN22" s="62"/>
      <c r="MLO22" s="62"/>
      <c r="MLP22" s="62"/>
      <c r="MLQ22" s="62"/>
      <c r="MLR22" s="62"/>
      <c r="MLS22" s="62"/>
      <c r="MLT22" s="62"/>
      <c r="MLU22" s="62"/>
      <c r="MLV22" s="62"/>
      <c r="MLW22" s="62"/>
      <c r="MLX22" s="62"/>
      <c r="MLY22" s="62"/>
      <c r="MLZ22" s="62"/>
      <c r="MMA22" s="62"/>
      <c r="MMB22" s="62"/>
      <c r="MMC22" s="62"/>
      <c r="MMD22" s="62"/>
      <c r="MME22" s="62"/>
      <c r="MMF22" s="62"/>
      <c r="MMG22" s="62"/>
      <c r="MMH22" s="62"/>
      <c r="MMI22" s="62"/>
      <c r="MMJ22" s="62"/>
      <c r="MMK22" s="62"/>
      <c r="MML22" s="62"/>
      <c r="MMM22" s="62"/>
      <c r="MMN22" s="62"/>
      <c r="MMO22" s="62"/>
      <c r="MMP22" s="62"/>
      <c r="MMQ22" s="62"/>
      <c r="MMR22" s="62"/>
      <c r="MMS22" s="62"/>
      <c r="MMT22" s="62"/>
      <c r="MMU22" s="62"/>
      <c r="MMV22" s="62"/>
      <c r="MMW22" s="62"/>
      <c r="MMX22" s="62"/>
      <c r="MMY22" s="62"/>
      <c r="MMZ22" s="62"/>
      <c r="MNA22" s="62"/>
      <c r="MNB22" s="62"/>
      <c r="MNC22" s="62"/>
      <c r="MND22" s="62"/>
      <c r="MNE22" s="62"/>
      <c r="MNF22" s="62"/>
      <c r="MNG22" s="62"/>
      <c r="MNH22" s="62"/>
      <c r="MNI22" s="62"/>
      <c r="MNJ22" s="62"/>
      <c r="MNK22" s="62"/>
      <c r="MNL22" s="62"/>
      <c r="MNM22" s="62"/>
      <c r="MNN22" s="62"/>
      <c r="MNO22" s="62"/>
      <c r="MNP22" s="62"/>
      <c r="MNQ22" s="62"/>
      <c r="MNR22" s="62"/>
      <c r="MNS22" s="62"/>
      <c r="MNT22" s="62"/>
      <c r="MNU22" s="62"/>
      <c r="MNV22" s="62"/>
      <c r="MNW22" s="62"/>
      <c r="MNX22" s="62"/>
      <c r="MNY22" s="62"/>
      <c r="MNZ22" s="62"/>
      <c r="MOA22" s="62"/>
      <c r="MOB22" s="62"/>
      <c r="MOC22" s="62"/>
      <c r="MOD22" s="62"/>
      <c r="MOE22" s="62"/>
      <c r="MOF22" s="62"/>
      <c r="MOG22" s="62"/>
      <c r="MOH22" s="62"/>
      <c r="MOI22" s="62"/>
      <c r="MOJ22" s="62"/>
      <c r="MOK22" s="62"/>
      <c r="MOL22" s="62"/>
      <c r="MOM22" s="62"/>
      <c r="MON22" s="62"/>
      <c r="MOO22" s="62"/>
      <c r="MOP22" s="62"/>
      <c r="MOQ22" s="62"/>
      <c r="MOR22" s="62"/>
      <c r="MOS22" s="62"/>
      <c r="MOT22" s="62"/>
      <c r="MOU22" s="62"/>
      <c r="MOV22" s="62"/>
      <c r="MOW22" s="62"/>
      <c r="MOX22" s="62"/>
      <c r="MOY22" s="62"/>
      <c r="MOZ22" s="62"/>
      <c r="MPA22" s="62"/>
      <c r="MPB22" s="62"/>
      <c r="MPC22" s="62"/>
      <c r="MPD22" s="62"/>
      <c r="MPE22" s="62"/>
      <c r="MPF22" s="62"/>
      <c r="MPG22" s="62"/>
      <c r="MPH22" s="62"/>
      <c r="MPI22" s="62"/>
      <c r="MPJ22" s="62"/>
      <c r="MPK22" s="62"/>
      <c r="MPL22" s="62"/>
      <c r="MPM22" s="62"/>
      <c r="MPN22" s="62"/>
      <c r="MPO22" s="62"/>
      <c r="MPP22" s="62"/>
      <c r="MPQ22" s="62"/>
      <c r="MPR22" s="62"/>
      <c r="MPS22" s="62"/>
      <c r="MPT22" s="62"/>
      <c r="MPU22" s="62"/>
      <c r="MPV22" s="62"/>
      <c r="MPW22" s="62"/>
      <c r="MPX22" s="62"/>
      <c r="MPY22" s="62"/>
      <c r="MPZ22" s="62"/>
      <c r="MQA22" s="62"/>
      <c r="MQB22" s="62"/>
      <c r="MQC22" s="62"/>
      <c r="MQD22" s="62"/>
      <c r="MQE22" s="62"/>
      <c r="MQF22" s="62"/>
      <c r="MQG22" s="62"/>
      <c r="MQH22" s="62"/>
      <c r="MQI22" s="62"/>
      <c r="MQJ22" s="62"/>
      <c r="MQK22" s="62"/>
      <c r="MQL22" s="62"/>
      <c r="MQM22" s="62"/>
      <c r="MQN22" s="62"/>
      <c r="MQO22" s="62"/>
      <c r="MQP22" s="62"/>
      <c r="MQQ22" s="62"/>
      <c r="MQR22" s="62"/>
      <c r="MQS22" s="62"/>
      <c r="MQT22" s="62"/>
      <c r="MQU22" s="62"/>
      <c r="MQV22" s="62"/>
      <c r="MQW22" s="62"/>
      <c r="MQX22" s="62"/>
      <c r="MQY22" s="62"/>
      <c r="MQZ22" s="62"/>
      <c r="MRA22" s="62"/>
      <c r="MRB22" s="62"/>
      <c r="MRC22" s="62"/>
      <c r="MRD22" s="62"/>
      <c r="MRE22" s="62"/>
      <c r="MRF22" s="62"/>
      <c r="MRG22" s="62"/>
      <c r="MRH22" s="62"/>
      <c r="MRI22" s="62"/>
      <c r="MRJ22" s="62"/>
      <c r="MRK22" s="62"/>
      <c r="MRL22" s="62"/>
      <c r="MRM22" s="62"/>
      <c r="MRN22" s="62"/>
      <c r="MRO22" s="62"/>
      <c r="MRP22" s="62"/>
      <c r="MRQ22" s="62"/>
      <c r="MRR22" s="62"/>
      <c r="MRS22" s="62"/>
      <c r="MRT22" s="62"/>
      <c r="MRU22" s="62"/>
      <c r="MRV22" s="62"/>
      <c r="MRW22" s="62"/>
      <c r="MRX22" s="62"/>
      <c r="MRY22" s="62"/>
      <c r="MRZ22" s="62"/>
      <c r="MSA22" s="62"/>
      <c r="MSB22" s="62"/>
      <c r="MSC22" s="62"/>
      <c r="MSD22" s="62"/>
      <c r="MSE22" s="62"/>
      <c r="MSF22" s="62"/>
      <c r="MSG22" s="62"/>
      <c r="MSH22" s="62"/>
      <c r="MSI22" s="62"/>
      <c r="MSJ22" s="62"/>
      <c r="MSK22" s="62"/>
      <c r="MSL22" s="62"/>
      <c r="MSM22" s="62"/>
      <c r="MSN22" s="62"/>
      <c r="MSO22" s="62"/>
      <c r="MSP22" s="62"/>
      <c r="MSQ22" s="62"/>
      <c r="MSR22" s="62"/>
      <c r="MSS22" s="62"/>
      <c r="MST22" s="62"/>
      <c r="MSU22" s="62"/>
      <c r="MSV22" s="62"/>
      <c r="MSW22" s="62"/>
      <c r="MSX22" s="62"/>
      <c r="MSY22" s="62"/>
      <c r="MSZ22" s="62"/>
      <c r="MTA22" s="62"/>
      <c r="MTB22" s="62"/>
      <c r="MTC22" s="62"/>
      <c r="MTD22" s="62"/>
      <c r="MTE22" s="62"/>
      <c r="MTF22" s="62"/>
      <c r="MTG22" s="62"/>
      <c r="MTH22" s="62"/>
      <c r="MTI22" s="62"/>
      <c r="MTJ22" s="62"/>
      <c r="MTK22" s="62"/>
      <c r="MTL22" s="62"/>
      <c r="MTM22" s="62"/>
      <c r="MTN22" s="62"/>
      <c r="MTO22" s="62"/>
      <c r="MTP22" s="62"/>
      <c r="MTQ22" s="62"/>
      <c r="MTR22" s="62"/>
      <c r="MTS22" s="62"/>
      <c r="MTT22" s="62"/>
      <c r="MTU22" s="62"/>
      <c r="MTV22" s="62"/>
      <c r="MTW22" s="62"/>
      <c r="MTX22" s="62"/>
      <c r="MTY22" s="62"/>
      <c r="MTZ22" s="62"/>
      <c r="MUA22" s="62"/>
      <c r="MUB22" s="62"/>
      <c r="MUC22" s="62"/>
      <c r="MUD22" s="62"/>
      <c r="MUE22" s="62"/>
      <c r="MUF22" s="62"/>
      <c r="MUG22" s="62"/>
      <c r="MUH22" s="62"/>
      <c r="MUI22" s="62"/>
      <c r="MUJ22" s="62"/>
      <c r="MUK22" s="62"/>
      <c r="MUL22" s="62"/>
      <c r="MUM22" s="62"/>
      <c r="MUN22" s="62"/>
      <c r="MUO22" s="62"/>
      <c r="MUP22" s="62"/>
      <c r="MUQ22" s="62"/>
      <c r="MUR22" s="62"/>
      <c r="MUS22" s="62"/>
      <c r="MUT22" s="62"/>
      <c r="MUU22" s="62"/>
      <c r="MUV22" s="62"/>
      <c r="MUW22" s="62"/>
      <c r="MUX22" s="62"/>
      <c r="MUY22" s="62"/>
      <c r="MUZ22" s="62"/>
      <c r="MVA22" s="62"/>
      <c r="MVB22" s="62"/>
      <c r="MVC22" s="62"/>
      <c r="MVD22" s="62"/>
      <c r="MVE22" s="62"/>
      <c r="MVF22" s="62"/>
      <c r="MVG22" s="62"/>
      <c r="MVH22" s="62"/>
      <c r="MVI22" s="62"/>
      <c r="MVJ22" s="62"/>
      <c r="MVK22" s="62"/>
      <c r="MVL22" s="62"/>
      <c r="MVM22" s="62"/>
      <c r="MVN22" s="62"/>
      <c r="MVO22" s="62"/>
      <c r="MVP22" s="62"/>
      <c r="MVQ22" s="62"/>
      <c r="MVR22" s="62"/>
      <c r="MVS22" s="62"/>
      <c r="MVT22" s="62"/>
      <c r="MVU22" s="62"/>
      <c r="MVV22" s="62"/>
      <c r="MVW22" s="62"/>
      <c r="MVX22" s="62"/>
      <c r="MVY22" s="62"/>
      <c r="MVZ22" s="62"/>
      <c r="MWA22" s="62"/>
      <c r="MWB22" s="62"/>
      <c r="MWC22" s="62"/>
      <c r="MWD22" s="62"/>
      <c r="MWE22" s="62"/>
      <c r="MWF22" s="62"/>
      <c r="MWG22" s="62"/>
      <c r="MWH22" s="62"/>
      <c r="MWI22" s="62"/>
      <c r="MWJ22" s="62"/>
      <c r="MWK22" s="62"/>
      <c r="MWL22" s="62"/>
      <c r="MWM22" s="62"/>
      <c r="MWN22" s="62"/>
      <c r="MWO22" s="62"/>
      <c r="MWP22" s="62"/>
      <c r="MWQ22" s="62"/>
      <c r="MWR22" s="62"/>
      <c r="MWS22" s="62"/>
      <c r="MWT22" s="62"/>
      <c r="MWU22" s="62"/>
      <c r="MWV22" s="62"/>
      <c r="MWW22" s="62"/>
      <c r="MWX22" s="62"/>
      <c r="MWY22" s="62"/>
      <c r="MWZ22" s="62"/>
      <c r="MXA22" s="62"/>
      <c r="MXB22" s="62"/>
      <c r="MXC22" s="62"/>
      <c r="MXD22" s="62"/>
      <c r="MXE22" s="62"/>
      <c r="MXF22" s="62"/>
      <c r="MXG22" s="62"/>
      <c r="MXH22" s="62"/>
      <c r="MXI22" s="62"/>
      <c r="MXJ22" s="62"/>
      <c r="MXK22" s="62"/>
      <c r="MXL22" s="62"/>
      <c r="MXM22" s="62"/>
      <c r="MXN22" s="62"/>
      <c r="MXO22" s="62"/>
      <c r="MXP22" s="62"/>
      <c r="MXQ22" s="62"/>
      <c r="MXR22" s="62"/>
      <c r="MXS22" s="62"/>
      <c r="MXT22" s="62"/>
      <c r="MXU22" s="62"/>
      <c r="MXV22" s="62"/>
      <c r="MXW22" s="62"/>
      <c r="MXX22" s="62"/>
      <c r="MXY22" s="62"/>
      <c r="MXZ22" s="62"/>
      <c r="MYA22" s="62"/>
      <c r="MYB22" s="62"/>
      <c r="MYC22" s="62"/>
      <c r="MYD22" s="62"/>
      <c r="MYE22" s="62"/>
      <c r="MYF22" s="62"/>
      <c r="MYG22" s="62"/>
      <c r="MYH22" s="62"/>
      <c r="MYI22" s="62"/>
      <c r="MYJ22" s="62"/>
      <c r="MYK22" s="62"/>
      <c r="MYL22" s="62"/>
      <c r="MYM22" s="62"/>
      <c r="MYN22" s="62"/>
      <c r="MYO22" s="62"/>
      <c r="MYP22" s="62"/>
      <c r="MYQ22" s="62"/>
      <c r="MYR22" s="62"/>
      <c r="MYS22" s="62"/>
      <c r="MYT22" s="62"/>
      <c r="MYU22" s="62"/>
      <c r="MYV22" s="62"/>
      <c r="MYW22" s="62"/>
      <c r="MYX22" s="62"/>
      <c r="MYY22" s="62"/>
      <c r="MYZ22" s="62"/>
      <c r="MZA22" s="62"/>
      <c r="MZB22" s="62"/>
      <c r="MZC22" s="62"/>
      <c r="MZD22" s="62"/>
      <c r="MZE22" s="62"/>
      <c r="MZF22" s="62"/>
      <c r="MZG22" s="62"/>
      <c r="MZH22" s="62"/>
      <c r="MZI22" s="62"/>
      <c r="MZJ22" s="62"/>
      <c r="MZK22" s="62"/>
      <c r="MZL22" s="62"/>
      <c r="MZM22" s="62"/>
      <c r="MZN22" s="62"/>
      <c r="MZO22" s="62"/>
      <c r="MZP22" s="62"/>
      <c r="MZQ22" s="62"/>
      <c r="MZR22" s="62"/>
      <c r="MZS22" s="62"/>
      <c r="MZT22" s="62"/>
      <c r="MZU22" s="62"/>
      <c r="MZV22" s="62"/>
      <c r="MZW22" s="62"/>
      <c r="MZX22" s="62"/>
      <c r="MZY22" s="62"/>
      <c r="MZZ22" s="62"/>
      <c r="NAA22" s="62"/>
      <c r="NAB22" s="62"/>
      <c r="NAC22" s="62"/>
      <c r="NAD22" s="62"/>
      <c r="NAE22" s="62"/>
      <c r="NAF22" s="62"/>
      <c r="NAG22" s="62"/>
      <c r="NAH22" s="62"/>
      <c r="NAI22" s="62"/>
      <c r="NAJ22" s="62"/>
      <c r="NAK22" s="62"/>
      <c r="NAL22" s="62"/>
      <c r="NAM22" s="62"/>
      <c r="NAN22" s="62"/>
      <c r="NAO22" s="62"/>
      <c r="NAP22" s="62"/>
      <c r="NAQ22" s="62"/>
      <c r="NAR22" s="62"/>
      <c r="NAS22" s="62"/>
      <c r="NAT22" s="62"/>
      <c r="NAU22" s="62"/>
      <c r="NAV22" s="62"/>
      <c r="NAW22" s="62"/>
      <c r="NAX22" s="62"/>
      <c r="NAY22" s="62"/>
      <c r="NAZ22" s="62"/>
      <c r="NBA22" s="62"/>
      <c r="NBB22" s="62"/>
      <c r="NBC22" s="62"/>
      <c r="NBD22" s="62"/>
      <c r="NBE22" s="62"/>
      <c r="NBF22" s="62"/>
      <c r="NBG22" s="62"/>
      <c r="NBH22" s="62"/>
      <c r="NBI22" s="62"/>
      <c r="NBJ22" s="62"/>
      <c r="NBK22" s="62"/>
      <c r="NBL22" s="62"/>
      <c r="NBM22" s="62"/>
      <c r="NBN22" s="62"/>
      <c r="NBO22" s="62"/>
      <c r="NBP22" s="62"/>
      <c r="NBQ22" s="62"/>
      <c r="NBR22" s="62"/>
      <c r="NBS22" s="62"/>
      <c r="NBT22" s="62"/>
      <c r="NBU22" s="62"/>
      <c r="NBV22" s="62"/>
      <c r="NBW22" s="62"/>
      <c r="NBX22" s="62"/>
      <c r="NBY22" s="62"/>
      <c r="NBZ22" s="62"/>
      <c r="NCA22" s="62"/>
      <c r="NCB22" s="62"/>
      <c r="NCC22" s="62"/>
      <c r="NCD22" s="62"/>
      <c r="NCE22" s="62"/>
      <c r="NCF22" s="62"/>
      <c r="NCG22" s="62"/>
      <c r="NCH22" s="62"/>
      <c r="NCI22" s="62"/>
      <c r="NCJ22" s="62"/>
      <c r="NCK22" s="62"/>
      <c r="NCL22" s="62"/>
      <c r="NCM22" s="62"/>
      <c r="NCN22" s="62"/>
      <c r="NCO22" s="62"/>
      <c r="NCP22" s="62"/>
      <c r="NCQ22" s="62"/>
      <c r="NCR22" s="62"/>
      <c r="NCS22" s="62"/>
      <c r="NCT22" s="62"/>
      <c r="NCU22" s="62"/>
      <c r="NCV22" s="62"/>
      <c r="NCW22" s="62"/>
      <c r="NCX22" s="62"/>
      <c r="NCY22" s="62"/>
      <c r="NCZ22" s="62"/>
      <c r="NDA22" s="62"/>
      <c r="NDB22" s="62"/>
      <c r="NDC22" s="62"/>
      <c r="NDD22" s="62"/>
      <c r="NDE22" s="62"/>
      <c r="NDF22" s="62"/>
      <c r="NDG22" s="62"/>
      <c r="NDH22" s="62"/>
      <c r="NDI22" s="62"/>
      <c r="NDJ22" s="62"/>
      <c r="NDK22" s="62"/>
      <c r="NDL22" s="62"/>
      <c r="NDM22" s="62"/>
      <c r="NDN22" s="62"/>
      <c r="NDO22" s="62"/>
      <c r="NDP22" s="62"/>
      <c r="NDQ22" s="62"/>
      <c r="NDR22" s="62"/>
      <c r="NDS22" s="62"/>
      <c r="NDT22" s="62"/>
      <c r="NDU22" s="62"/>
      <c r="NDV22" s="62"/>
      <c r="NDW22" s="62"/>
      <c r="NDX22" s="62"/>
      <c r="NDY22" s="62"/>
      <c r="NDZ22" s="62"/>
      <c r="NEA22" s="62"/>
      <c r="NEB22" s="62"/>
      <c r="NEC22" s="62"/>
      <c r="NED22" s="62"/>
      <c r="NEE22" s="62"/>
      <c r="NEF22" s="62"/>
      <c r="NEG22" s="62"/>
      <c r="NEH22" s="62"/>
      <c r="NEI22" s="62"/>
      <c r="NEJ22" s="62"/>
      <c r="NEK22" s="62"/>
      <c r="NEL22" s="62"/>
      <c r="NEM22" s="62"/>
      <c r="NEN22" s="62"/>
      <c r="NEO22" s="62"/>
      <c r="NEP22" s="62"/>
      <c r="NEQ22" s="62"/>
      <c r="NER22" s="62"/>
      <c r="NES22" s="62"/>
      <c r="NET22" s="62"/>
      <c r="NEU22" s="62"/>
      <c r="NEV22" s="62"/>
      <c r="NEW22" s="62"/>
      <c r="NEX22" s="62"/>
      <c r="NEY22" s="62"/>
      <c r="NEZ22" s="62"/>
      <c r="NFA22" s="62"/>
      <c r="NFB22" s="62"/>
      <c r="NFC22" s="62"/>
      <c r="NFD22" s="62"/>
      <c r="NFE22" s="62"/>
      <c r="NFF22" s="62"/>
      <c r="NFG22" s="62"/>
      <c r="NFH22" s="62"/>
      <c r="NFI22" s="62"/>
      <c r="NFJ22" s="62"/>
      <c r="NFK22" s="62"/>
      <c r="NFL22" s="62"/>
      <c r="NFM22" s="62"/>
      <c r="NFN22" s="62"/>
      <c r="NFO22" s="62"/>
      <c r="NFP22" s="62"/>
      <c r="NFQ22" s="62"/>
      <c r="NFR22" s="62"/>
      <c r="NFS22" s="62"/>
      <c r="NFT22" s="62"/>
      <c r="NFU22" s="62"/>
      <c r="NFV22" s="62"/>
      <c r="NFW22" s="62"/>
      <c r="NFX22" s="62"/>
      <c r="NFY22" s="62"/>
      <c r="NFZ22" s="62"/>
      <c r="NGA22" s="62"/>
      <c r="NGB22" s="62"/>
      <c r="NGC22" s="62"/>
      <c r="NGD22" s="62"/>
      <c r="NGE22" s="62"/>
      <c r="NGF22" s="62"/>
      <c r="NGG22" s="62"/>
      <c r="NGH22" s="62"/>
      <c r="NGI22" s="62"/>
      <c r="NGJ22" s="62"/>
      <c r="NGK22" s="62"/>
      <c r="NGL22" s="62"/>
      <c r="NGM22" s="62"/>
      <c r="NGN22" s="62"/>
      <c r="NGO22" s="62"/>
      <c r="NGP22" s="62"/>
      <c r="NGQ22" s="62"/>
      <c r="NGR22" s="62"/>
      <c r="NGS22" s="62"/>
      <c r="NGT22" s="62"/>
      <c r="NGU22" s="62"/>
      <c r="NGV22" s="62"/>
      <c r="NGW22" s="62"/>
      <c r="NGX22" s="62"/>
      <c r="NGY22" s="62"/>
      <c r="NGZ22" s="62"/>
      <c r="NHA22" s="62"/>
      <c r="NHB22" s="62"/>
      <c r="NHC22" s="62"/>
      <c r="NHD22" s="62"/>
      <c r="NHE22" s="62"/>
      <c r="NHF22" s="62"/>
      <c r="NHG22" s="62"/>
      <c r="NHH22" s="62"/>
      <c r="NHI22" s="62"/>
      <c r="NHJ22" s="62"/>
      <c r="NHK22" s="62"/>
      <c r="NHL22" s="62"/>
      <c r="NHM22" s="62"/>
      <c r="NHN22" s="62"/>
      <c r="NHO22" s="62"/>
      <c r="NHP22" s="62"/>
      <c r="NHQ22" s="62"/>
      <c r="NHR22" s="62"/>
      <c r="NHS22" s="62"/>
      <c r="NHT22" s="62"/>
      <c r="NHU22" s="62"/>
      <c r="NHV22" s="62"/>
      <c r="NHW22" s="62"/>
      <c r="NHX22" s="62"/>
      <c r="NHY22" s="62"/>
      <c r="NHZ22" s="62"/>
      <c r="NIA22" s="62"/>
      <c r="NIB22" s="62"/>
      <c r="NIC22" s="62"/>
      <c r="NID22" s="62"/>
      <c r="NIE22" s="62"/>
      <c r="NIF22" s="62"/>
      <c r="NIG22" s="62"/>
      <c r="NIH22" s="62"/>
      <c r="NII22" s="62"/>
      <c r="NIJ22" s="62"/>
      <c r="NIK22" s="62"/>
      <c r="NIL22" s="62"/>
      <c r="NIM22" s="62"/>
      <c r="NIN22" s="62"/>
      <c r="NIO22" s="62"/>
      <c r="NIP22" s="62"/>
      <c r="NIQ22" s="62"/>
      <c r="NIR22" s="62"/>
      <c r="NIS22" s="62"/>
      <c r="NIT22" s="62"/>
      <c r="NIU22" s="62"/>
      <c r="NIV22" s="62"/>
      <c r="NIW22" s="62"/>
      <c r="NIX22" s="62"/>
      <c r="NIY22" s="62"/>
      <c r="NIZ22" s="62"/>
      <c r="NJA22" s="62"/>
      <c r="NJB22" s="62"/>
      <c r="NJC22" s="62"/>
      <c r="NJD22" s="62"/>
      <c r="NJE22" s="62"/>
      <c r="NJF22" s="62"/>
      <c r="NJG22" s="62"/>
      <c r="NJH22" s="62"/>
      <c r="NJI22" s="62"/>
      <c r="NJJ22" s="62"/>
      <c r="NJK22" s="62"/>
      <c r="NJL22" s="62"/>
      <c r="NJM22" s="62"/>
      <c r="NJN22" s="62"/>
      <c r="NJO22" s="62"/>
      <c r="NJP22" s="62"/>
      <c r="NJQ22" s="62"/>
      <c r="NJR22" s="62"/>
      <c r="NJS22" s="62"/>
      <c r="NJT22" s="62"/>
      <c r="NJU22" s="62"/>
      <c r="NJV22" s="62"/>
      <c r="NJW22" s="62"/>
      <c r="NJX22" s="62"/>
      <c r="NJY22" s="62"/>
      <c r="NJZ22" s="62"/>
      <c r="NKA22" s="62"/>
      <c r="NKB22" s="62"/>
      <c r="NKC22" s="62"/>
      <c r="NKD22" s="62"/>
      <c r="NKE22" s="62"/>
      <c r="NKF22" s="62"/>
      <c r="NKG22" s="62"/>
      <c r="NKH22" s="62"/>
      <c r="NKI22" s="62"/>
      <c r="NKJ22" s="62"/>
      <c r="NKK22" s="62"/>
      <c r="NKL22" s="62"/>
      <c r="NKM22" s="62"/>
      <c r="NKN22" s="62"/>
      <c r="NKO22" s="62"/>
      <c r="NKP22" s="62"/>
      <c r="NKQ22" s="62"/>
      <c r="NKR22" s="62"/>
      <c r="NKS22" s="62"/>
      <c r="NKT22" s="62"/>
      <c r="NKU22" s="62"/>
      <c r="NKV22" s="62"/>
      <c r="NKW22" s="62"/>
      <c r="NKX22" s="62"/>
      <c r="NKY22" s="62"/>
      <c r="NKZ22" s="62"/>
      <c r="NLA22" s="62"/>
      <c r="NLB22" s="62"/>
      <c r="NLC22" s="62"/>
      <c r="NLD22" s="62"/>
      <c r="NLE22" s="62"/>
      <c r="NLF22" s="62"/>
      <c r="NLG22" s="62"/>
      <c r="NLH22" s="62"/>
      <c r="NLI22" s="62"/>
      <c r="NLJ22" s="62"/>
      <c r="NLK22" s="62"/>
      <c r="NLL22" s="62"/>
      <c r="NLM22" s="62"/>
      <c r="NLN22" s="62"/>
      <c r="NLO22" s="62"/>
      <c r="NLP22" s="62"/>
      <c r="NLQ22" s="62"/>
      <c r="NLR22" s="62"/>
      <c r="NLS22" s="62"/>
      <c r="NLT22" s="62"/>
      <c r="NLU22" s="62"/>
      <c r="NLV22" s="62"/>
      <c r="NLW22" s="62"/>
      <c r="NLX22" s="62"/>
      <c r="NLY22" s="62"/>
      <c r="NLZ22" s="62"/>
      <c r="NMA22" s="62"/>
      <c r="NMB22" s="62"/>
      <c r="NMC22" s="62"/>
      <c r="NMD22" s="62"/>
      <c r="NME22" s="62"/>
      <c r="NMF22" s="62"/>
      <c r="NMG22" s="62"/>
      <c r="NMH22" s="62"/>
      <c r="NMI22" s="62"/>
      <c r="NMJ22" s="62"/>
      <c r="NMK22" s="62"/>
      <c r="NML22" s="62"/>
      <c r="NMM22" s="62"/>
      <c r="NMN22" s="62"/>
      <c r="NMO22" s="62"/>
      <c r="NMP22" s="62"/>
      <c r="NMQ22" s="62"/>
      <c r="NMR22" s="62"/>
      <c r="NMS22" s="62"/>
      <c r="NMT22" s="62"/>
      <c r="NMU22" s="62"/>
      <c r="NMV22" s="62"/>
      <c r="NMW22" s="62"/>
      <c r="NMX22" s="62"/>
      <c r="NMY22" s="62"/>
      <c r="NMZ22" s="62"/>
      <c r="NNA22" s="62"/>
      <c r="NNB22" s="62"/>
      <c r="NNC22" s="62"/>
      <c r="NND22" s="62"/>
      <c r="NNE22" s="62"/>
      <c r="NNF22" s="62"/>
      <c r="NNG22" s="62"/>
      <c r="NNH22" s="62"/>
      <c r="NNI22" s="62"/>
      <c r="NNJ22" s="62"/>
      <c r="NNK22" s="62"/>
      <c r="NNL22" s="62"/>
      <c r="NNM22" s="62"/>
      <c r="NNN22" s="62"/>
      <c r="NNO22" s="62"/>
      <c r="NNP22" s="62"/>
      <c r="NNQ22" s="62"/>
      <c r="NNR22" s="62"/>
      <c r="NNS22" s="62"/>
      <c r="NNT22" s="62"/>
      <c r="NNU22" s="62"/>
      <c r="NNV22" s="62"/>
      <c r="NNW22" s="62"/>
      <c r="NNX22" s="62"/>
      <c r="NNY22" s="62"/>
      <c r="NNZ22" s="62"/>
      <c r="NOA22" s="62"/>
      <c r="NOB22" s="62"/>
      <c r="NOC22" s="62"/>
      <c r="NOD22" s="62"/>
      <c r="NOE22" s="62"/>
      <c r="NOF22" s="62"/>
      <c r="NOG22" s="62"/>
      <c r="NOH22" s="62"/>
      <c r="NOI22" s="62"/>
      <c r="NOJ22" s="62"/>
      <c r="NOK22" s="62"/>
      <c r="NOL22" s="62"/>
      <c r="NOM22" s="62"/>
      <c r="NON22" s="62"/>
      <c r="NOO22" s="62"/>
      <c r="NOP22" s="62"/>
      <c r="NOQ22" s="62"/>
      <c r="NOR22" s="62"/>
      <c r="NOS22" s="62"/>
      <c r="NOT22" s="62"/>
      <c r="NOU22" s="62"/>
      <c r="NOV22" s="62"/>
      <c r="NOW22" s="62"/>
      <c r="NOX22" s="62"/>
      <c r="NOY22" s="62"/>
      <c r="NOZ22" s="62"/>
      <c r="NPA22" s="62"/>
      <c r="NPB22" s="62"/>
      <c r="NPC22" s="62"/>
      <c r="NPD22" s="62"/>
      <c r="NPE22" s="62"/>
      <c r="NPF22" s="62"/>
      <c r="NPG22" s="62"/>
      <c r="NPH22" s="62"/>
      <c r="NPI22" s="62"/>
      <c r="NPJ22" s="62"/>
      <c r="NPK22" s="62"/>
      <c r="NPL22" s="62"/>
      <c r="NPM22" s="62"/>
      <c r="NPN22" s="62"/>
      <c r="NPO22" s="62"/>
      <c r="NPP22" s="62"/>
      <c r="NPQ22" s="62"/>
      <c r="NPR22" s="62"/>
      <c r="NPS22" s="62"/>
      <c r="NPT22" s="62"/>
      <c r="NPU22" s="62"/>
      <c r="NPV22" s="62"/>
      <c r="NPW22" s="62"/>
      <c r="NPX22" s="62"/>
      <c r="NPY22" s="62"/>
      <c r="NPZ22" s="62"/>
      <c r="NQA22" s="62"/>
      <c r="NQB22" s="62"/>
      <c r="NQC22" s="62"/>
      <c r="NQD22" s="62"/>
      <c r="NQE22" s="62"/>
      <c r="NQF22" s="62"/>
      <c r="NQG22" s="62"/>
      <c r="NQH22" s="62"/>
      <c r="NQI22" s="62"/>
      <c r="NQJ22" s="62"/>
      <c r="NQK22" s="62"/>
      <c r="NQL22" s="62"/>
      <c r="NQM22" s="62"/>
      <c r="NQN22" s="62"/>
      <c r="NQO22" s="62"/>
      <c r="NQP22" s="62"/>
      <c r="NQQ22" s="62"/>
      <c r="NQR22" s="62"/>
      <c r="NQS22" s="62"/>
      <c r="NQT22" s="62"/>
      <c r="NQU22" s="62"/>
      <c r="NQV22" s="62"/>
      <c r="NQW22" s="62"/>
      <c r="NQX22" s="62"/>
      <c r="NQY22" s="62"/>
      <c r="NQZ22" s="62"/>
      <c r="NRA22" s="62"/>
      <c r="NRB22" s="62"/>
      <c r="NRC22" s="62"/>
      <c r="NRD22" s="62"/>
      <c r="NRE22" s="62"/>
      <c r="NRF22" s="62"/>
      <c r="NRG22" s="62"/>
      <c r="NRH22" s="62"/>
      <c r="NRI22" s="62"/>
      <c r="NRJ22" s="62"/>
      <c r="NRK22" s="62"/>
      <c r="NRL22" s="62"/>
      <c r="NRM22" s="62"/>
      <c r="NRN22" s="62"/>
      <c r="NRO22" s="62"/>
      <c r="NRP22" s="62"/>
      <c r="NRQ22" s="62"/>
      <c r="NRR22" s="62"/>
      <c r="NRS22" s="62"/>
      <c r="NRT22" s="62"/>
      <c r="NRU22" s="62"/>
      <c r="NRV22" s="62"/>
      <c r="NRW22" s="62"/>
      <c r="NRX22" s="62"/>
      <c r="NRY22" s="62"/>
      <c r="NRZ22" s="62"/>
      <c r="NSA22" s="62"/>
      <c r="NSB22" s="62"/>
      <c r="NSC22" s="62"/>
      <c r="NSD22" s="62"/>
      <c r="NSE22" s="62"/>
      <c r="NSF22" s="62"/>
      <c r="NSG22" s="62"/>
      <c r="NSH22" s="62"/>
      <c r="NSI22" s="62"/>
      <c r="NSJ22" s="62"/>
      <c r="NSK22" s="62"/>
      <c r="NSL22" s="62"/>
      <c r="NSM22" s="62"/>
      <c r="NSN22" s="62"/>
      <c r="NSO22" s="62"/>
      <c r="NSP22" s="62"/>
      <c r="NSQ22" s="62"/>
      <c r="NSR22" s="62"/>
      <c r="NSS22" s="62"/>
      <c r="NST22" s="62"/>
      <c r="NSU22" s="62"/>
      <c r="NSV22" s="62"/>
      <c r="NSW22" s="62"/>
      <c r="NSX22" s="62"/>
      <c r="NSY22" s="62"/>
      <c r="NSZ22" s="62"/>
      <c r="NTA22" s="62"/>
      <c r="NTB22" s="62"/>
      <c r="NTC22" s="62"/>
      <c r="NTD22" s="62"/>
      <c r="NTE22" s="62"/>
      <c r="NTF22" s="62"/>
      <c r="NTG22" s="62"/>
      <c r="NTH22" s="62"/>
      <c r="NTI22" s="62"/>
      <c r="NTJ22" s="62"/>
      <c r="NTK22" s="62"/>
      <c r="NTL22" s="62"/>
      <c r="NTM22" s="62"/>
      <c r="NTN22" s="62"/>
      <c r="NTO22" s="62"/>
      <c r="NTP22" s="62"/>
      <c r="NTQ22" s="62"/>
      <c r="NTR22" s="62"/>
      <c r="NTS22" s="62"/>
      <c r="NTT22" s="62"/>
      <c r="NTU22" s="62"/>
      <c r="NTV22" s="62"/>
      <c r="NTW22" s="62"/>
      <c r="NTX22" s="62"/>
      <c r="NTY22" s="62"/>
      <c r="NTZ22" s="62"/>
      <c r="NUA22" s="62"/>
      <c r="NUB22" s="62"/>
      <c r="NUC22" s="62"/>
      <c r="NUD22" s="62"/>
      <c r="NUE22" s="62"/>
      <c r="NUF22" s="62"/>
      <c r="NUG22" s="62"/>
      <c r="NUH22" s="62"/>
      <c r="NUI22" s="62"/>
      <c r="NUJ22" s="62"/>
      <c r="NUK22" s="62"/>
      <c r="NUL22" s="62"/>
      <c r="NUM22" s="62"/>
      <c r="NUN22" s="62"/>
      <c r="NUO22" s="62"/>
      <c r="NUP22" s="62"/>
      <c r="NUQ22" s="62"/>
      <c r="NUR22" s="62"/>
      <c r="NUS22" s="62"/>
      <c r="NUT22" s="62"/>
      <c r="NUU22" s="62"/>
      <c r="NUV22" s="62"/>
      <c r="NUW22" s="62"/>
      <c r="NUX22" s="62"/>
      <c r="NUY22" s="62"/>
      <c r="NUZ22" s="62"/>
      <c r="NVA22" s="62"/>
      <c r="NVB22" s="62"/>
      <c r="NVC22" s="62"/>
      <c r="NVD22" s="62"/>
      <c r="NVE22" s="62"/>
      <c r="NVF22" s="62"/>
      <c r="NVG22" s="62"/>
      <c r="NVH22" s="62"/>
      <c r="NVI22" s="62"/>
      <c r="NVJ22" s="62"/>
      <c r="NVK22" s="62"/>
      <c r="NVL22" s="62"/>
      <c r="NVM22" s="62"/>
      <c r="NVN22" s="62"/>
      <c r="NVO22" s="62"/>
      <c r="NVP22" s="62"/>
      <c r="NVQ22" s="62"/>
      <c r="NVR22" s="62"/>
      <c r="NVS22" s="62"/>
      <c r="NVT22" s="62"/>
      <c r="NVU22" s="62"/>
      <c r="NVV22" s="62"/>
      <c r="NVW22" s="62"/>
      <c r="NVX22" s="62"/>
      <c r="NVY22" s="62"/>
      <c r="NVZ22" s="62"/>
      <c r="NWA22" s="62"/>
      <c r="NWB22" s="62"/>
      <c r="NWC22" s="62"/>
      <c r="NWD22" s="62"/>
      <c r="NWE22" s="62"/>
      <c r="NWF22" s="62"/>
      <c r="NWG22" s="62"/>
      <c r="NWH22" s="62"/>
      <c r="NWI22" s="62"/>
      <c r="NWJ22" s="62"/>
      <c r="NWK22" s="62"/>
      <c r="NWL22" s="62"/>
      <c r="NWM22" s="62"/>
      <c r="NWN22" s="62"/>
      <c r="NWO22" s="62"/>
      <c r="NWP22" s="62"/>
      <c r="NWQ22" s="62"/>
      <c r="NWR22" s="62"/>
      <c r="NWS22" s="62"/>
      <c r="NWT22" s="62"/>
      <c r="NWU22" s="62"/>
      <c r="NWV22" s="62"/>
      <c r="NWW22" s="62"/>
      <c r="NWX22" s="62"/>
      <c r="NWY22" s="62"/>
      <c r="NWZ22" s="62"/>
      <c r="NXA22" s="62"/>
      <c r="NXB22" s="62"/>
      <c r="NXC22" s="62"/>
      <c r="NXD22" s="62"/>
      <c r="NXE22" s="62"/>
      <c r="NXF22" s="62"/>
      <c r="NXG22" s="62"/>
      <c r="NXH22" s="62"/>
      <c r="NXI22" s="62"/>
      <c r="NXJ22" s="62"/>
      <c r="NXK22" s="62"/>
      <c r="NXL22" s="62"/>
      <c r="NXM22" s="62"/>
      <c r="NXN22" s="62"/>
      <c r="NXO22" s="62"/>
      <c r="NXP22" s="62"/>
      <c r="NXQ22" s="62"/>
      <c r="NXR22" s="62"/>
      <c r="NXS22" s="62"/>
      <c r="NXT22" s="62"/>
      <c r="NXU22" s="62"/>
      <c r="NXV22" s="62"/>
      <c r="NXW22" s="62"/>
      <c r="NXX22" s="62"/>
      <c r="NXY22" s="62"/>
      <c r="NXZ22" s="62"/>
      <c r="NYA22" s="62"/>
      <c r="NYB22" s="62"/>
      <c r="NYC22" s="62"/>
      <c r="NYD22" s="62"/>
      <c r="NYE22" s="62"/>
      <c r="NYF22" s="62"/>
      <c r="NYG22" s="62"/>
      <c r="NYH22" s="62"/>
      <c r="NYI22" s="62"/>
      <c r="NYJ22" s="62"/>
      <c r="NYK22" s="62"/>
      <c r="NYL22" s="62"/>
      <c r="NYM22" s="62"/>
      <c r="NYN22" s="62"/>
      <c r="NYO22" s="62"/>
      <c r="NYP22" s="62"/>
      <c r="NYQ22" s="62"/>
      <c r="NYR22" s="62"/>
      <c r="NYS22" s="62"/>
      <c r="NYT22" s="62"/>
      <c r="NYU22" s="62"/>
      <c r="NYV22" s="62"/>
      <c r="NYW22" s="62"/>
      <c r="NYX22" s="62"/>
      <c r="NYY22" s="62"/>
      <c r="NYZ22" s="62"/>
      <c r="NZA22" s="62"/>
      <c r="NZB22" s="62"/>
      <c r="NZC22" s="62"/>
      <c r="NZD22" s="62"/>
      <c r="NZE22" s="62"/>
      <c r="NZF22" s="62"/>
      <c r="NZG22" s="62"/>
      <c r="NZH22" s="62"/>
      <c r="NZI22" s="62"/>
      <c r="NZJ22" s="62"/>
      <c r="NZK22" s="62"/>
      <c r="NZL22" s="62"/>
      <c r="NZM22" s="62"/>
      <c r="NZN22" s="62"/>
      <c r="NZO22" s="62"/>
      <c r="NZP22" s="62"/>
      <c r="NZQ22" s="62"/>
      <c r="NZR22" s="62"/>
      <c r="NZS22" s="62"/>
      <c r="NZT22" s="62"/>
      <c r="NZU22" s="62"/>
      <c r="NZV22" s="62"/>
      <c r="NZW22" s="62"/>
      <c r="NZX22" s="62"/>
      <c r="NZY22" s="62"/>
      <c r="NZZ22" s="62"/>
      <c r="OAA22" s="62"/>
      <c r="OAB22" s="62"/>
      <c r="OAC22" s="62"/>
      <c r="OAD22" s="62"/>
      <c r="OAE22" s="62"/>
      <c r="OAF22" s="62"/>
      <c r="OAG22" s="62"/>
      <c r="OAH22" s="62"/>
      <c r="OAI22" s="62"/>
      <c r="OAJ22" s="62"/>
      <c r="OAK22" s="62"/>
      <c r="OAL22" s="62"/>
      <c r="OAM22" s="62"/>
      <c r="OAN22" s="62"/>
      <c r="OAO22" s="62"/>
      <c r="OAP22" s="62"/>
      <c r="OAQ22" s="62"/>
      <c r="OAR22" s="62"/>
      <c r="OAS22" s="62"/>
      <c r="OAT22" s="62"/>
      <c r="OAU22" s="62"/>
      <c r="OAV22" s="62"/>
      <c r="OAW22" s="62"/>
      <c r="OAX22" s="62"/>
      <c r="OAY22" s="62"/>
      <c r="OAZ22" s="62"/>
      <c r="OBA22" s="62"/>
      <c r="OBB22" s="62"/>
      <c r="OBC22" s="62"/>
      <c r="OBD22" s="62"/>
      <c r="OBE22" s="62"/>
      <c r="OBF22" s="62"/>
      <c r="OBG22" s="62"/>
      <c r="OBH22" s="62"/>
      <c r="OBI22" s="62"/>
      <c r="OBJ22" s="62"/>
      <c r="OBK22" s="62"/>
      <c r="OBL22" s="62"/>
      <c r="OBM22" s="62"/>
      <c r="OBN22" s="62"/>
      <c r="OBO22" s="62"/>
      <c r="OBP22" s="62"/>
      <c r="OBQ22" s="62"/>
      <c r="OBR22" s="62"/>
      <c r="OBS22" s="62"/>
      <c r="OBT22" s="62"/>
      <c r="OBU22" s="62"/>
      <c r="OBV22" s="62"/>
      <c r="OBW22" s="62"/>
      <c r="OBX22" s="62"/>
      <c r="OBY22" s="62"/>
      <c r="OBZ22" s="62"/>
      <c r="OCA22" s="62"/>
      <c r="OCB22" s="62"/>
      <c r="OCC22" s="62"/>
      <c r="OCD22" s="62"/>
      <c r="OCE22" s="62"/>
      <c r="OCF22" s="62"/>
      <c r="OCG22" s="62"/>
      <c r="OCH22" s="62"/>
      <c r="OCI22" s="62"/>
      <c r="OCJ22" s="62"/>
      <c r="OCK22" s="62"/>
      <c r="OCL22" s="62"/>
      <c r="OCM22" s="62"/>
      <c r="OCN22" s="62"/>
      <c r="OCO22" s="62"/>
      <c r="OCP22" s="62"/>
      <c r="OCQ22" s="62"/>
      <c r="OCR22" s="62"/>
      <c r="OCS22" s="62"/>
      <c r="OCT22" s="62"/>
      <c r="OCU22" s="62"/>
      <c r="OCV22" s="62"/>
      <c r="OCW22" s="62"/>
      <c r="OCX22" s="62"/>
      <c r="OCY22" s="62"/>
      <c r="OCZ22" s="62"/>
      <c r="ODA22" s="62"/>
      <c r="ODB22" s="62"/>
      <c r="ODC22" s="62"/>
      <c r="ODD22" s="62"/>
      <c r="ODE22" s="62"/>
      <c r="ODF22" s="62"/>
      <c r="ODG22" s="62"/>
      <c r="ODH22" s="62"/>
      <c r="ODI22" s="62"/>
      <c r="ODJ22" s="62"/>
      <c r="ODK22" s="62"/>
      <c r="ODL22" s="62"/>
      <c r="ODM22" s="62"/>
      <c r="ODN22" s="62"/>
      <c r="ODO22" s="62"/>
      <c r="ODP22" s="62"/>
      <c r="ODQ22" s="62"/>
      <c r="ODR22" s="62"/>
      <c r="ODS22" s="62"/>
      <c r="ODT22" s="62"/>
      <c r="ODU22" s="62"/>
      <c r="ODV22" s="62"/>
      <c r="ODW22" s="62"/>
      <c r="ODX22" s="62"/>
      <c r="ODY22" s="62"/>
      <c r="ODZ22" s="62"/>
      <c r="OEA22" s="62"/>
      <c r="OEB22" s="62"/>
      <c r="OEC22" s="62"/>
      <c r="OED22" s="62"/>
      <c r="OEE22" s="62"/>
      <c r="OEF22" s="62"/>
      <c r="OEG22" s="62"/>
      <c r="OEH22" s="62"/>
      <c r="OEI22" s="62"/>
      <c r="OEJ22" s="62"/>
      <c r="OEK22" s="62"/>
      <c r="OEL22" s="62"/>
      <c r="OEM22" s="62"/>
      <c r="OEN22" s="62"/>
      <c r="OEO22" s="62"/>
      <c r="OEP22" s="62"/>
      <c r="OEQ22" s="62"/>
      <c r="OER22" s="62"/>
      <c r="OES22" s="62"/>
      <c r="OET22" s="62"/>
      <c r="OEU22" s="62"/>
      <c r="OEV22" s="62"/>
      <c r="OEW22" s="62"/>
      <c r="OEX22" s="62"/>
      <c r="OEY22" s="62"/>
      <c r="OEZ22" s="62"/>
      <c r="OFA22" s="62"/>
      <c r="OFB22" s="62"/>
      <c r="OFC22" s="62"/>
      <c r="OFD22" s="62"/>
      <c r="OFE22" s="62"/>
      <c r="OFF22" s="62"/>
      <c r="OFG22" s="62"/>
      <c r="OFH22" s="62"/>
      <c r="OFI22" s="62"/>
      <c r="OFJ22" s="62"/>
      <c r="OFK22" s="62"/>
      <c r="OFL22" s="62"/>
      <c r="OFM22" s="62"/>
      <c r="OFN22" s="62"/>
      <c r="OFO22" s="62"/>
      <c r="OFP22" s="62"/>
      <c r="OFQ22" s="62"/>
      <c r="OFR22" s="62"/>
      <c r="OFS22" s="62"/>
      <c r="OFT22" s="62"/>
      <c r="OFU22" s="62"/>
      <c r="OFV22" s="62"/>
      <c r="OFW22" s="62"/>
      <c r="OFX22" s="62"/>
      <c r="OFY22" s="62"/>
      <c r="OFZ22" s="62"/>
      <c r="OGA22" s="62"/>
      <c r="OGB22" s="62"/>
      <c r="OGC22" s="62"/>
      <c r="OGD22" s="62"/>
      <c r="OGE22" s="62"/>
      <c r="OGF22" s="62"/>
      <c r="OGG22" s="62"/>
      <c r="OGH22" s="62"/>
      <c r="OGI22" s="62"/>
      <c r="OGJ22" s="62"/>
      <c r="OGK22" s="62"/>
      <c r="OGL22" s="62"/>
      <c r="OGM22" s="62"/>
      <c r="OGN22" s="62"/>
      <c r="OGO22" s="62"/>
      <c r="OGP22" s="62"/>
      <c r="OGQ22" s="62"/>
      <c r="OGR22" s="62"/>
      <c r="OGS22" s="62"/>
      <c r="OGT22" s="62"/>
      <c r="OGU22" s="62"/>
      <c r="OGV22" s="62"/>
      <c r="OGW22" s="62"/>
      <c r="OGX22" s="62"/>
      <c r="OGY22" s="62"/>
      <c r="OGZ22" s="62"/>
      <c r="OHA22" s="62"/>
      <c r="OHB22" s="62"/>
      <c r="OHC22" s="62"/>
      <c r="OHD22" s="62"/>
      <c r="OHE22" s="62"/>
      <c r="OHF22" s="62"/>
      <c r="OHG22" s="62"/>
      <c r="OHH22" s="62"/>
      <c r="OHI22" s="62"/>
      <c r="OHJ22" s="62"/>
      <c r="OHK22" s="62"/>
      <c r="OHL22" s="62"/>
      <c r="OHM22" s="62"/>
      <c r="OHN22" s="62"/>
      <c r="OHO22" s="62"/>
      <c r="OHP22" s="62"/>
      <c r="OHQ22" s="62"/>
      <c r="OHR22" s="62"/>
      <c r="OHS22" s="62"/>
      <c r="OHT22" s="62"/>
      <c r="OHU22" s="62"/>
      <c r="OHV22" s="62"/>
      <c r="OHW22" s="62"/>
      <c r="OHX22" s="62"/>
      <c r="OHY22" s="62"/>
      <c r="OHZ22" s="62"/>
      <c r="OIA22" s="62"/>
      <c r="OIB22" s="62"/>
      <c r="OIC22" s="62"/>
      <c r="OID22" s="62"/>
      <c r="OIE22" s="62"/>
      <c r="OIF22" s="62"/>
      <c r="OIG22" s="62"/>
      <c r="OIH22" s="62"/>
      <c r="OII22" s="62"/>
      <c r="OIJ22" s="62"/>
      <c r="OIK22" s="62"/>
      <c r="OIL22" s="62"/>
      <c r="OIM22" s="62"/>
      <c r="OIN22" s="62"/>
      <c r="OIO22" s="62"/>
      <c r="OIP22" s="62"/>
      <c r="OIQ22" s="62"/>
      <c r="OIR22" s="62"/>
      <c r="OIS22" s="62"/>
      <c r="OIT22" s="62"/>
      <c r="OIU22" s="62"/>
      <c r="OIV22" s="62"/>
      <c r="OIW22" s="62"/>
      <c r="OIX22" s="62"/>
      <c r="OIY22" s="62"/>
      <c r="OIZ22" s="62"/>
      <c r="OJA22" s="62"/>
      <c r="OJB22" s="62"/>
      <c r="OJC22" s="62"/>
      <c r="OJD22" s="62"/>
      <c r="OJE22" s="62"/>
      <c r="OJF22" s="62"/>
      <c r="OJG22" s="62"/>
      <c r="OJH22" s="62"/>
      <c r="OJI22" s="62"/>
      <c r="OJJ22" s="62"/>
      <c r="OJK22" s="62"/>
      <c r="OJL22" s="62"/>
      <c r="OJM22" s="62"/>
      <c r="OJN22" s="62"/>
      <c r="OJO22" s="62"/>
      <c r="OJP22" s="62"/>
      <c r="OJQ22" s="62"/>
      <c r="OJR22" s="62"/>
      <c r="OJS22" s="62"/>
      <c r="OJT22" s="62"/>
      <c r="OJU22" s="62"/>
      <c r="OJV22" s="62"/>
      <c r="OJW22" s="62"/>
      <c r="OJX22" s="62"/>
      <c r="OJY22" s="62"/>
      <c r="OJZ22" s="62"/>
      <c r="OKA22" s="62"/>
      <c r="OKB22" s="62"/>
      <c r="OKC22" s="62"/>
      <c r="OKD22" s="62"/>
      <c r="OKE22" s="62"/>
      <c r="OKF22" s="62"/>
      <c r="OKG22" s="62"/>
      <c r="OKH22" s="62"/>
      <c r="OKI22" s="62"/>
      <c r="OKJ22" s="62"/>
      <c r="OKK22" s="62"/>
      <c r="OKL22" s="62"/>
      <c r="OKM22" s="62"/>
      <c r="OKN22" s="62"/>
      <c r="OKO22" s="62"/>
      <c r="OKP22" s="62"/>
      <c r="OKQ22" s="62"/>
      <c r="OKR22" s="62"/>
      <c r="OKS22" s="62"/>
      <c r="OKT22" s="62"/>
      <c r="OKU22" s="62"/>
      <c r="OKV22" s="62"/>
      <c r="OKW22" s="62"/>
      <c r="OKX22" s="62"/>
      <c r="OKY22" s="62"/>
      <c r="OKZ22" s="62"/>
      <c r="OLA22" s="62"/>
      <c r="OLB22" s="62"/>
      <c r="OLC22" s="62"/>
      <c r="OLD22" s="62"/>
      <c r="OLE22" s="62"/>
      <c r="OLF22" s="62"/>
      <c r="OLG22" s="62"/>
      <c r="OLH22" s="62"/>
      <c r="OLI22" s="62"/>
      <c r="OLJ22" s="62"/>
      <c r="OLK22" s="62"/>
      <c r="OLL22" s="62"/>
      <c r="OLM22" s="62"/>
      <c r="OLN22" s="62"/>
      <c r="OLO22" s="62"/>
      <c r="OLP22" s="62"/>
      <c r="OLQ22" s="62"/>
      <c r="OLR22" s="62"/>
      <c r="OLS22" s="62"/>
      <c r="OLT22" s="62"/>
      <c r="OLU22" s="62"/>
      <c r="OLV22" s="62"/>
      <c r="OLW22" s="62"/>
      <c r="OLX22" s="62"/>
      <c r="OLY22" s="62"/>
      <c r="OLZ22" s="62"/>
      <c r="OMA22" s="62"/>
      <c r="OMB22" s="62"/>
      <c r="OMC22" s="62"/>
      <c r="OMD22" s="62"/>
      <c r="OME22" s="62"/>
      <c r="OMF22" s="62"/>
      <c r="OMG22" s="62"/>
      <c r="OMH22" s="62"/>
      <c r="OMI22" s="62"/>
      <c r="OMJ22" s="62"/>
      <c r="OMK22" s="62"/>
      <c r="OML22" s="62"/>
      <c r="OMM22" s="62"/>
      <c r="OMN22" s="62"/>
      <c r="OMO22" s="62"/>
      <c r="OMP22" s="62"/>
      <c r="OMQ22" s="62"/>
      <c r="OMR22" s="62"/>
      <c r="OMS22" s="62"/>
      <c r="OMT22" s="62"/>
      <c r="OMU22" s="62"/>
      <c r="OMV22" s="62"/>
      <c r="OMW22" s="62"/>
      <c r="OMX22" s="62"/>
      <c r="OMY22" s="62"/>
      <c r="OMZ22" s="62"/>
      <c r="ONA22" s="62"/>
      <c r="ONB22" s="62"/>
      <c r="ONC22" s="62"/>
      <c r="OND22" s="62"/>
      <c r="ONE22" s="62"/>
      <c r="ONF22" s="62"/>
      <c r="ONG22" s="62"/>
      <c r="ONH22" s="62"/>
      <c r="ONI22" s="62"/>
      <c r="ONJ22" s="62"/>
      <c r="ONK22" s="62"/>
      <c r="ONL22" s="62"/>
      <c r="ONM22" s="62"/>
      <c r="ONN22" s="62"/>
      <c r="ONO22" s="62"/>
      <c r="ONP22" s="62"/>
      <c r="ONQ22" s="62"/>
      <c r="ONR22" s="62"/>
      <c r="ONS22" s="62"/>
      <c r="ONT22" s="62"/>
      <c r="ONU22" s="62"/>
      <c r="ONV22" s="62"/>
      <c r="ONW22" s="62"/>
      <c r="ONX22" s="62"/>
      <c r="ONY22" s="62"/>
      <c r="ONZ22" s="62"/>
      <c r="OOA22" s="62"/>
      <c r="OOB22" s="62"/>
      <c r="OOC22" s="62"/>
      <c r="OOD22" s="62"/>
      <c r="OOE22" s="62"/>
      <c r="OOF22" s="62"/>
      <c r="OOG22" s="62"/>
      <c r="OOH22" s="62"/>
      <c r="OOI22" s="62"/>
      <c r="OOJ22" s="62"/>
      <c r="OOK22" s="62"/>
      <c r="OOL22" s="62"/>
      <c r="OOM22" s="62"/>
      <c r="OON22" s="62"/>
      <c r="OOO22" s="62"/>
      <c r="OOP22" s="62"/>
      <c r="OOQ22" s="62"/>
      <c r="OOR22" s="62"/>
      <c r="OOS22" s="62"/>
      <c r="OOT22" s="62"/>
      <c r="OOU22" s="62"/>
      <c r="OOV22" s="62"/>
      <c r="OOW22" s="62"/>
      <c r="OOX22" s="62"/>
      <c r="OOY22" s="62"/>
      <c r="OOZ22" s="62"/>
      <c r="OPA22" s="62"/>
      <c r="OPB22" s="62"/>
      <c r="OPC22" s="62"/>
      <c r="OPD22" s="62"/>
      <c r="OPE22" s="62"/>
      <c r="OPF22" s="62"/>
      <c r="OPG22" s="62"/>
      <c r="OPH22" s="62"/>
      <c r="OPI22" s="62"/>
      <c r="OPJ22" s="62"/>
      <c r="OPK22" s="62"/>
      <c r="OPL22" s="62"/>
      <c r="OPM22" s="62"/>
      <c r="OPN22" s="62"/>
      <c r="OPO22" s="62"/>
      <c r="OPP22" s="62"/>
      <c r="OPQ22" s="62"/>
      <c r="OPR22" s="62"/>
      <c r="OPS22" s="62"/>
      <c r="OPT22" s="62"/>
      <c r="OPU22" s="62"/>
      <c r="OPV22" s="62"/>
      <c r="OPW22" s="62"/>
      <c r="OPX22" s="62"/>
      <c r="OPY22" s="62"/>
      <c r="OPZ22" s="62"/>
      <c r="OQA22" s="62"/>
      <c r="OQB22" s="62"/>
      <c r="OQC22" s="62"/>
      <c r="OQD22" s="62"/>
      <c r="OQE22" s="62"/>
      <c r="OQF22" s="62"/>
      <c r="OQG22" s="62"/>
      <c r="OQH22" s="62"/>
      <c r="OQI22" s="62"/>
      <c r="OQJ22" s="62"/>
      <c r="OQK22" s="62"/>
      <c r="OQL22" s="62"/>
      <c r="OQM22" s="62"/>
      <c r="OQN22" s="62"/>
      <c r="OQO22" s="62"/>
      <c r="OQP22" s="62"/>
      <c r="OQQ22" s="62"/>
      <c r="OQR22" s="62"/>
      <c r="OQS22" s="62"/>
      <c r="OQT22" s="62"/>
      <c r="OQU22" s="62"/>
      <c r="OQV22" s="62"/>
      <c r="OQW22" s="62"/>
      <c r="OQX22" s="62"/>
      <c r="OQY22" s="62"/>
      <c r="OQZ22" s="62"/>
      <c r="ORA22" s="62"/>
      <c r="ORB22" s="62"/>
      <c r="ORC22" s="62"/>
      <c r="ORD22" s="62"/>
      <c r="ORE22" s="62"/>
      <c r="ORF22" s="62"/>
      <c r="ORG22" s="62"/>
      <c r="ORH22" s="62"/>
      <c r="ORI22" s="62"/>
      <c r="ORJ22" s="62"/>
      <c r="ORK22" s="62"/>
      <c r="ORL22" s="62"/>
      <c r="ORM22" s="62"/>
      <c r="ORN22" s="62"/>
      <c r="ORO22" s="62"/>
      <c r="ORP22" s="62"/>
      <c r="ORQ22" s="62"/>
      <c r="ORR22" s="62"/>
      <c r="ORS22" s="62"/>
      <c r="ORT22" s="62"/>
      <c r="ORU22" s="62"/>
      <c r="ORV22" s="62"/>
      <c r="ORW22" s="62"/>
      <c r="ORX22" s="62"/>
      <c r="ORY22" s="62"/>
      <c r="ORZ22" s="62"/>
      <c r="OSA22" s="62"/>
      <c r="OSB22" s="62"/>
      <c r="OSC22" s="62"/>
      <c r="OSD22" s="62"/>
      <c r="OSE22" s="62"/>
      <c r="OSF22" s="62"/>
      <c r="OSG22" s="62"/>
      <c r="OSH22" s="62"/>
      <c r="OSI22" s="62"/>
      <c r="OSJ22" s="62"/>
      <c r="OSK22" s="62"/>
      <c r="OSL22" s="62"/>
      <c r="OSM22" s="62"/>
      <c r="OSN22" s="62"/>
      <c r="OSO22" s="62"/>
      <c r="OSP22" s="62"/>
      <c r="OSQ22" s="62"/>
      <c r="OSR22" s="62"/>
      <c r="OSS22" s="62"/>
      <c r="OST22" s="62"/>
      <c r="OSU22" s="62"/>
      <c r="OSV22" s="62"/>
      <c r="OSW22" s="62"/>
      <c r="OSX22" s="62"/>
      <c r="OSY22" s="62"/>
      <c r="OSZ22" s="62"/>
      <c r="OTA22" s="62"/>
      <c r="OTB22" s="62"/>
      <c r="OTC22" s="62"/>
      <c r="OTD22" s="62"/>
      <c r="OTE22" s="62"/>
      <c r="OTF22" s="62"/>
      <c r="OTG22" s="62"/>
      <c r="OTH22" s="62"/>
      <c r="OTI22" s="62"/>
      <c r="OTJ22" s="62"/>
      <c r="OTK22" s="62"/>
      <c r="OTL22" s="62"/>
      <c r="OTM22" s="62"/>
      <c r="OTN22" s="62"/>
      <c r="OTO22" s="62"/>
      <c r="OTP22" s="62"/>
      <c r="OTQ22" s="62"/>
      <c r="OTR22" s="62"/>
      <c r="OTS22" s="62"/>
      <c r="OTT22" s="62"/>
      <c r="OTU22" s="62"/>
      <c r="OTV22" s="62"/>
      <c r="OTW22" s="62"/>
      <c r="OTX22" s="62"/>
      <c r="OTY22" s="62"/>
      <c r="OTZ22" s="62"/>
      <c r="OUA22" s="62"/>
      <c r="OUB22" s="62"/>
      <c r="OUC22" s="62"/>
      <c r="OUD22" s="62"/>
      <c r="OUE22" s="62"/>
      <c r="OUF22" s="62"/>
      <c r="OUG22" s="62"/>
      <c r="OUH22" s="62"/>
      <c r="OUI22" s="62"/>
      <c r="OUJ22" s="62"/>
      <c r="OUK22" s="62"/>
      <c r="OUL22" s="62"/>
      <c r="OUM22" s="62"/>
      <c r="OUN22" s="62"/>
      <c r="OUO22" s="62"/>
      <c r="OUP22" s="62"/>
      <c r="OUQ22" s="62"/>
      <c r="OUR22" s="62"/>
      <c r="OUS22" s="62"/>
      <c r="OUT22" s="62"/>
      <c r="OUU22" s="62"/>
      <c r="OUV22" s="62"/>
      <c r="OUW22" s="62"/>
      <c r="OUX22" s="62"/>
      <c r="OUY22" s="62"/>
      <c r="OUZ22" s="62"/>
      <c r="OVA22" s="62"/>
      <c r="OVB22" s="62"/>
      <c r="OVC22" s="62"/>
      <c r="OVD22" s="62"/>
      <c r="OVE22" s="62"/>
      <c r="OVF22" s="62"/>
      <c r="OVG22" s="62"/>
      <c r="OVH22" s="62"/>
      <c r="OVI22" s="62"/>
      <c r="OVJ22" s="62"/>
      <c r="OVK22" s="62"/>
      <c r="OVL22" s="62"/>
      <c r="OVM22" s="62"/>
      <c r="OVN22" s="62"/>
      <c r="OVO22" s="62"/>
      <c r="OVP22" s="62"/>
      <c r="OVQ22" s="62"/>
      <c r="OVR22" s="62"/>
      <c r="OVS22" s="62"/>
      <c r="OVT22" s="62"/>
      <c r="OVU22" s="62"/>
      <c r="OVV22" s="62"/>
      <c r="OVW22" s="62"/>
      <c r="OVX22" s="62"/>
      <c r="OVY22" s="62"/>
      <c r="OVZ22" s="62"/>
      <c r="OWA22" s="62"/>
      <c r="OWB22" s="62"/>
      <c r="OWC22" s="62"/>
      <c r="OWD22" s="62"/>
      <c r="OWE22" s="62"/>
      <c r="OWF22" s="62"/>
      <c r="OWG22" s="62"/>
      <c r="OWH22" s="62"/>
      <c r="OWI22" s="62"/>
      <c r="OWJ22" s="62"/>
      <c r="OWK22" s="62"/>
      <c r="OWL22" s="62"/>
      <c r="OWM22" s="62"/>
      <c r="OWN22" s="62"/>
      <c r="OWO22" s="62"/>
      <c r="OWP22" s="62"/>
      <c r="OWQ22" s="62"/>
      <c r="OWR22" s="62"/>
      <c r="OWS22" s="62"/>
      <c r="OWT22" s="62"/>
      <c r="OWU22" s="62"/>
      <c r="OWV22" s="62"/>
      <c r="OWW22" s="62"/>
      <c r="OWX22" s="62"/>
      <c r="OWY22" s="62"/>
      <c r="OWZ22" s="62"/>
      <c r="OXA22" s="62"/>
      <c r="OXB22" s="62"/>
      <c r="OXC22" s="62"/>
      <c r="OXD22" s="62"/>
      <c r="OXE22" s="62"/>
      <c r="OXF22" s="62"/>
      <c r="OXG22" s="62"/>
      <c r="OXH22" s="62"/>
      <c r="OXI22" s="62"/>
      <c r="OXJ22" s="62"/>
      <c r="OXK22" s="62"/>
      <c r="OXL22" s="62"/>
      <c r="OXM22" s="62"/>
      <c r="OXN22" s="62"/>
      <c r="OXO22" s="62"/>
      <c r="OXP22" s="62"/>
      <c r="OXQ22" s="62"/>
      <c r="OXR22" s="62"/>
      <c r="OXS22" s="62"/>
      <c r="OXT22" s="62"/>
      <c r="OXU22" s="62"/>
      <c r="OXV22" s="62"/>
      <c r="OXW22" s="62"/>
      <c r="OXX22" s="62"/>
      <c r="OXY22" s="62"/>
      <c r="OXZ22" s="62"/>
      <c r="OYA22" s="62"/>
      <c r="OYB22" s="62"/>
      <c r="OYC22" s="62"/>
      <c r="OYD22" s="62"/>
      <c r="OYE22" s="62"/>
      <c r="OYF22" s="62"/>
      <c r="OYG22" s="62"/>
      <c r="OYH22" s="62"/>
      <c r="OYI22" s="62"/>
      <c r="OYJ22" s="62"/>
      <c r="OYK22" s="62"/>
      <c r="OYL22" s="62"/>
      <c r="OYM22" s="62"/>
      <c r="OYN22" s="62"/>
      <c r="OYO22" s="62"/>
      <c r="OYP22" s="62"/>
      <c r="OYQ22" s="62"/>
      <c r="OYR22" s="62"/>
      <c r="OYS22" s="62"/>
      <c r="OYT22" s="62"/>
      <c r="OYU22" s="62"/>
      <c r="OYV22" s="62"/>
      <c r="OYW22" s="62"/>
      <c r="OYX22" s="62"/>
      <c r="OYY22" s="62"/>
      <c r="OYZ22" s="62"/>
      <c r="OZA22" s="62"/>
      <c r="OZB22" s="62"/>
      <c r="OZC22" s="62"/>
      <c r="OZD22" s="62"/>
      <c r="OZE22" s="62"/>
      <c r="OZF22" s="62"/>
      <c r="OZG22" s="62"/>
      <c r="OZH22" s="62"/>
      <c r="OZI22" s="62"/>
      <c r="OZJ22" s="62"/>
      <c r="OZK22" s="62"/>
      <c r="OZL22" s="62"/>
      <c r="OZM22" s="62"/>
      <c r="OZN22" s="62"/>
      <c r="OZO22" s="62"/>
      <c r="OZP22" s="62"/>
      <c r="OZQ22" s="62"/>
      <c r="OZR22" s="62"/>
      <c r="OZS22" s="62"/>
      <c r="OZT22" s="62"/>
      <c r="OZU22" s="62"/>
      <c r="OZV22" s="62"/>
      <c r="OZW22" s="62"/>
      <c r="OZX22" s="62"/>
      <c r="OZY22" s="62"/>
      <c r="OZZ22" s="62"/>
      <c r="PAA22" s="62"/>
      <c r="PAB22" s="62"/>
      <c r="PAC22" s="62"/>
      <c r="PAD22" s="62"/>
      <c r="PAE22" s="62"/>
      <c r="PAF22" s="62"/>
      <c r="PAG22" s="62"/>
      <c r="PAH22" s="62"/>
      <c r="PAI22" s="62"/>
      <c r="PAJ22" s="62"/>
      <c r="PAK22" s="62"/>
      <c r="PAL22" s="62"/>
      <c r="PAM22" s="62"/>
      <c r="PAN22" s="62"/>
      <c r="PAO22" s="62"/>
      <c r="PAP22" s="62"/>
      <c r="PAQ22" s="62"/>
      <c r="PAR22" s="62"/>
      <c r="PAS22" s="62"/>
      <c r="PAT22" s="62"/>
      <c r="PAU22" s="62"/>
      <c r="PAV22" s="62"/>
      <c r="PAW22" s="62"/>
      <c r="PAX22" s="62"/>
      <c r="PAY22" s="62"/>
      <c r="PAZ22" s="62"/>
      <c r="PBA22" s="62"/>
      <c r="PBB22" s="62"/>
      <c r="PBC22" s="62"/>
      <c r="PBD22" s="62"/>
      <c r="PBE22" s="62"/>
      <c r="PBF22" s="62"/>
      <c r="PBG22" s="62"/>
      <c r="PBH22" s="62"/>
      <c r="PBI22" s="62"/>
      <c r="PBJ22" s="62"/>
      <c r="PBK22" s="62"/>
      <c r="PBL22" s="62"/>
      <c r="PBM22" s="62"/>
      <c r="PBN22" s="62"/>
      <c r="PBO22" s="62"/>
      <c r="PBP22" s="62"/>
      <c r="PBQ22" s="62"/>
      <c r="PBR22" s="62"/>
      <c r="PBS22" s="62"/>
      <c r="PBT22" s="62"/>
      <c r="PBU22" s="62"/>
      <c r="PBV22" s="62"/>
      <c r="PBW22" s="62"/>
      <c r="PBX22" s="62"/>
      <c r="PBY22" s="62"/>
      <c r="PBZ22" s="62"/>
      <c r="PCA22" s="62"/>
      <c r="PCB22" s="62"/>
      <c r="PCC22" s="62"/>
      <c r="PCD22" s="62"/>
      <c r="PCE22" s="62"/>
      <c r="PCF22" s="62"/>
      <c r="PCG22" s="62"/>
      <c r="PCH22" s="62"/>
      <c r="PCI22" s="62"/>
      <c r="PCJ22" s="62"/>
      <c r="PCK22" s="62"/>
      <c r="PCL22" s="62"/>
      <c r="PCM22" s="62"/>
      <c r="PCN22" s="62"/>
      <c r="PCO22" s="62"/>
      <c r="PCP22" s="62"/>
      <c r="PCQ22" s="62"/>
      <c r="PCR22" s="62"/>
      <c r="PCS22" s="62"/>
      <c r="PCT22" s="62"/>
      <c r="PCU22" s="62"/>
      <c r="PCV22" s="62"/>
      <c r="PCW22" s="62"/>
      <c r="PCX22" s="62"/>
      <c r="PCY22" s="62"/>
      <c r="PCZ22" s="62"/>
      <c r="PDA22" s="62"/>
      <c r="PDB22" s="62"/>
      <c r="PDC22" s="62"/>
      <c r="PDD22" s="62"/>
      <c r="PDE22" s="62"/>
      <c r="PDF22" s="62"/>
      <c r="PDG22" s="62"/>
      <c r="PDH22" s="62"/>
      <c r="PDI22" s="62"/>
      <c r="PDJ22" s="62"/>
      <c r="PDK22" s="62"/>
      <c r="PDL22" s="62"/>
      <c r="PDM22" s="62"/>
      <c r="PDN22" s="62"/>
      <c r="PDO22" s="62"/>
      <c r="PDP22" s="62"/>
      <c r="PDQ22" s="62"/>
      <c r="PDR22" s="62"/>
      <c r="PDS22" s="62"/>
      <c r="PDT22" s="62"/>
      <c r="PDU22" s="62"/>
      <c r="PDV22" s="62"/>
      <c r="PDW22" s="62"/>
      <c r="PDX22" s="62"/>
      <c r="PDY22" s="62"/>
      <c r="PDZ22" s="62"/>
      <c r="PEA22" s="62"/>
      <c r="PEB22" s="62"/>
      <c r="PEC22" s="62"/>
      <c r="PED22" s="62"/>
      <c r="PEE22" s="62"/>
      <c r="PEF22" s="62"/>
      <c r="PEG22" s="62"/>
      <c r="PEH22" s="62"/>
      <c r="PEI22" s="62"/>
      <c r="PEJ22" s="62"/>
      <c r="PEK22" s="62"/>
      <c r="PEL22" s="62"/>
      <c r="PEM22" s="62"/>
      <c r="PEN22" s="62"/>
      <c r="PEO22" s="62"/>
      <c r="PEP22" s="62"/>
      <c r="PEQ22" s="62"/>
      <c r="PER22" s="62"/>
      <c r="PES22" s="62"/>
      <c r="PET22" s="62"/>
      <c r="PEU22" s="62"/>
      <c r="PEV22" s="62"/>
      <c r="PEW22" s="62"/>
      <c r="PEX22" s="62"/>
      <c r="PEY22" s="62"/>
      <c r="PEZ22" s="62"/>
      <c r="PFA22" s="62"/>
      <c r="PFB22" s="62"/>
      <c r="PFC22" s="62"/>
      <c r="PFD22" s="62"/>
      <c r="PFE22" s="62"/>
      <c r="PFF22" s="62"/>
      <c r="PFG22" s="62"/>
      <c r="PFH22" s="62"/>
      <c r="PFI22" s="62"/>
      <c r="PFJ22" s="62"/>
      <c r="PFK22" s="62"/>
      <c r="PFL22" s="62"/>
      <c r="PFM22" s="62"/>
      <c r="PFN22" s="62"/>
      <c r="PFO22" s="62"/>
      <c r="PFP22" s="62"/>
      <c r="PFQ22" s="62"/>
      <c r="PFR22" s="62"/>
      <c r="PFS22" s="62"/>
      <c r="PFT22" s="62"/>
      <c r="PFU22" s="62"/>
      <c r="PFV22" s="62"/>
      <c r="PFW22" s="62"/>
      <c r="PFX22" s="62"/>
      <c r="PFY22" s="62"/>
      <c r="PFZ22" s="62"/>
      <c r="PGA22" s="62"/>
      <c r="PGB22" s="62"/>
      <c r="PGC22" s="62"/>
      <c r="PGD22" s="62"/>
      <c r="PGE22" s="62"/>
      <c r="PGF22" s="62"/>
      <c r="PGG22" s="62"/>
      <c r="PGH22" s="62"/>
      <c r="PGI22" s="62"/>
      <c r="PGJ22" s="62"/>
      <c r="PGK22" s="62"/>
      <c r="PGL22" s="62"/>
      <c r="PGM22" s="62"/>
      <c r="PGN22" s="62"/>
      <c r="PGO22" s="62"/>
      <c r="PGP22" s="62"/>
      <c r="PGQ22" s="62"/>
      <c r="PGR22" s="62"/>
      <c r="PGS22" s="62"/>
      <c r="PGT22" s="62"/>
      <c r="PGU22" s="62"/>
      <c r="PGV22" s="62"/>
      <c r="PGW22" s="62"/>
      <c r="PGX22" s="62"/>
      <c r="PGY22" s="62"/>
      <c r="PGZ22" s="62"/>
      <c r="PHA22" s="62"/>
      <c r="PHB22" s="62"/>
      <c r="PHC22" s="62"/>
      <c r="PHD22" s="62"/>
      <c r="PHE22" s="62"/>
      <c r="PHF22" s="62"/>
      <c r="PHG22" s="62"/>
      <c r="PHH22" s="62"/>
      <c r="PHI22" s="62"/>
      <c r="PHJ22" s="62"/>
      <c r="PHK22" s="62"/>
      <c r="PHL22" s="62"/>
      <c r="PHM22" s="62"/>
      <c r="PHN22" s="62"/>
      <c r="PHO22" s="62"/>
      <c r="PHP22" s="62"/>
      <c r="PHQ22" s="62"/>
      <c r="PHR22" s="62"/>
      <c r="PHS22" s="62"/>
      <c r="PHT22" s="62"/>
      <c r="PHU22" s="62"/>
      <c r="PHV22" s="62"/>
      <c r="PHW22" s="62"/>
      <c r="PHX22" s="62"/>
      <c r="PHY22" s="62"/>
      <c r="PHZ22" s="62"/>
      <c r="PIA22" s="62"/>
      <c r="PIB22" s="62"/>
      <c r="PIC22" s="62"/>
      <c r="PID22" s="62"/>
      <c r="PIE22" s="62"/>
      <c r="PIF22" s="62"/>
      <c r="PIG22" s="62"/>
      <c r="PIH22" s="62"/>
      <c r="PII22" s="62"/>
      <c r="PIJ22" s="62"/>
      <c r="PIK22" s="62"/>
      <c r="PIL22" s="62"/>
      <c r="PIM22" s="62"/>
      <c r="PIN22" s="62"/>
      <c r="PIO22" s="62"/>
      <c r="PIP22" s="62"/>
      <c r="PIQ22" s="62"/>
      <c r="PIR22" s="62"/>
      <c r="PIS22" s="62"/>
      <c r="PIT22" s="62"/>
      <c r="PIU22" s="62"/>
      <c r="PIV22" s="62"/>
      <c r="PIW22" s="62"/>
      <c r="PIX22" s="62"/>
      <c r="PIY22" s="62"/>
      <c r="PIZ22" s="62"/>
      <c r="PJA22" s="62"/>
      <c r="PJB22" s="62"/>
      <c r="PJC22" s="62"/>
      <c r="PJD22" s="62"/>
      <c r="PJE22" s="62"/>
      <c r="PJF22" s="62"/>
      <c r="PJG22" s="62"/>
      <c r="PJH22" s="62"/>
      <c r="PJI22" s="62"/>
      <c r="PJJ22" s="62"/>
      <c r="PJK22" s="62"/>
      <c r="PJL22" s="62"/>
      <c r="PJM22" s="62"/>
      <c r="PJN22" s="62"/>
      <c r="PJO22" s="62"/>
      <c r="PJP22" s="62"/>
      <c r="PJQ22" s="62"/>
      <c r="PJR22" s="62"/>
      <c r="PJS22" s="62"/>
      <c r="PJT22" s="62"/>
      <c r="PJU22" s="62"/>
      <c r="PJV22" s="62"/>
      <c r="PJW22" s="62"/>
      <c r="PJX22" s="62"/>
      <c r="PJY22" s="62"/>
      <c r="PJZ22" s="62"/>
      <c r="PKA22" s="62"/>
      <c r="PKB22" s="62"/>
      <c r="PKC22" s="62"/>
      <c r="PKD22" s="62"/>
      <c r="PKE22" s="62"/>
      <c r="PKF22" s="62"/>
      <c r="PKG22" s="62"/>
      <c r="PKH22" s="62"/>
      <c r="PKI22" s="62"/>
      <c r="PKJ22" s="62"/>
      <c r="PKK22" s="62"/>
      <c r="PKL22" s="62"/>
      <c r="PKM22" s="62"/>
      <c r="PKN22" s="62"/>
      <c r="PKO22" s="62"/>
      <c r="PKP22" s="62"/>
      <c r="PKQ22" s="62"/>
      <c r="PKR22" s="62"/>
      <c r="PKS22" s="62"/>
      <c r="PKT22" s="62"/>
      <c r="PKU22" s="62"/>
      <c r="PKV22" s="62"/>
      <c r="PKW22" s="62"/>
      <c r="PKX22" s="62"/>
      <c r="PKY22" s="62"/>
      <c r="PKZ22" s="62"/>
      <c r="PLA22" s="62"/>
      <c r="PLB22" s="62"/>
      <c r="PLC22" s="62"/>
      <c r="PLD22" s="62"/>
      <c r="PLE22" s="62"/>
      <c r="PLF22" s="62"/>
      <c r="PLG22" s="62"/>
      <c r="PLH22" s="62"/>
      <c r="PLI22" s="62"/>
      <c r="PLJ22" s="62"/>
      <c r="PLK22" s="62"/>
      <c r="PLL22" s="62"/>
      <c r="PLM22" s="62"/>
      <c r="PLN22" s="62"/>
      <c r="PLO22" s="62"/>
      <c r="PLP22" s="62"/>
      <c r="PLQ22" s="62"/>
      <c r="PLR22" s="62"/>
      <c r="PLS22" s="62"/>
      <c r="PLT22" s="62"/>
      <c r="PLU22" s="62"/>
      <c r="PLV22" s="62"/>
      <c r="PLW22" s="62"/>
      <c r="PLX22" s="62"/>
      <c r="PLY22" s="62"/>
      <c r="PLZ22" s="62"/>
      <c r="PMA22" s="62"/>
      <c r="PMB22" s="62"/>
      <c r="PMC22" s="62"/>
      <c r="PMD22" s="62"/>
      <c r="PME22" s="62"/>
      <c r="PMF22" s="62"/>
      <c r="PMG22" s="62"/>
      <c r="PMH22" s="62"/>
      <c r="PMI22" s="62"/>
      <c r="PMJ22" s="62"/>
      <c r="PMK22" s="62"/>
      <c r="PML22" s="62"/>
      <c r="PMM22" s="62"/>
      <c r="PMN22" s="62"/>
      <c r="PMO22" s="62"/>
      <c r="PMP22" s="62"/>
      <c r="PMQ22" s="62"/>
      <c r="PMR22" s="62"/>
      <c r="PMS22" s="62"/>
      <c r="PMT22" s="62"/>
      <c r="PMU22" s="62"/>
      <c r="PMV22" s="62"/>
      <c r="PMW22" s="62"/>
      <c r="PMX22" s="62"/>
      <c r="PMY22" s="62"/>
      <c r="PMZ22" s="62"/>
      <c r="PNA22" s="62"/>
      <c r="PNB22" s="62"/>
      <c r="PNC22" s="62"/>
      <c r="PND22" s="62"/>
      <c r="PNE22" s="62"/>
      <c r="PNF22" s="62"/>
      <c r="PNG22" s="62"/>
      <c r="PNH22" s="62"/>
      <c r="PNI22" s="62"/>
      <c r="PNJ22" s="62"/>
      <c r="PNK22" s="62"/>
      <c r="PNL22" s="62"/>
      <c r="PNM22" s="62"/>
      <c r="PNN22" s="62"/>
      <c r="PNO22" s="62"/>
      <c r="PNP22" s="62"/>
      <c r="PNQ22" s="62"/>
      <c r="PNR22" s="62"/>
      <c r="PNS22" s="62"/>
      <c r="PNT22" s="62"/>
      <c r="PNU22" s="62"/>
      <c r="PNV22" s="62"/>
      <c r="PNW22" s="62"/>
      <c r="PNX22" s="62"/>
      <c r="PNY22" s="62"/>
      <c r="PNZ22" s="62"/>
      <c r="POA22" s="62"/>
      <c r="POB22" s="62"/>
      <c r="POC22" s="62"/>
      <c r="POD22" s="62"/>
      <c r="POE22" s="62"/>
      <c r="POF22" s="62"/>
      <c r="POG22" s="62"/>
      <c r="POH22" s="62"/>
      <c r="POI22" s="62"/>
      <c r="POJ22" s="62"/>
      <c r="POK22" s="62"/>
      <c r="POL22" s="62"/>
      <c r="POM22" s="62"/>
      <c r="PON22" s="62"/>
      <c r="POO22" s="62"/>
      <c r="POP22" s="62"/>
      <c r="POQ22" s="62"/>
      <c r="POR22" s="62"/>
      <c r="POS22" s="62"/>
      <c r="POT22" s="62"/>
      <c r="POU22" s="62"/>
      <c r="POV22" s="62"/>
      <c r="POW22" s="62"/>
      <c r="POX22" s="62"/>
      <c r="POY22" s="62"/>
      <c r="POZ22" s="62"/>
      <c r="PPA22" s="62"/>
      <c r="PPB22" s="62"/>
      <c r="PPC22" s="62"/>
      <c r="PPD22" s="62"/>
      <c r="PPE22" s="62"/>
      <c r="PPF22" s="62"/>
      <c r="PPG22" s="62"/>
      <c r="PPH22" s="62"/>
      <c r="PPI22" s="62"/>
      <c r="PPJ22" s="62"/>
      <c r="PPK22" s="62"/>
      <c r="PPL22" s="62"/>
      <c r="PPM22" s="62"/>
      <c r="PPN22" s="62"/>
      <c r="PPO22" s="62"/>
      <c r="PPP22" s="62"/>
      <c r="PPQ22" s="62"/>
      <c r="PPR22" s="62"/>
      <c r="PPS22" s="62"/>
      <c r="PPT22" s="62"/>
      <c r="PPU22" s="62"/>
      <c r="PPV22" s="62"/>
      <c r="PPW22" s="62"/>
      <c r="PPX22" s="62"/>
      <c r="PPY22" s="62"/>
      <c r="PPZ22" s="62"/>
      <c r="PQA22" s="62"/>
      <c r="PQB22" s="62"/>
      <c r="PQC22" s="62"/>
      <c r="PQD22" s="62"/>
      <c r="PQE22" s="62"/>
      <c r="PQF22" s="62"/>
      <c r="PQG22" s="62"/>
      <c r="PQH22" s="62"/>
      <c r="PQI22" s="62"/>
      <c r="PQJ22" s="62"/>
      <c r="PQK22" s="62"/>
      <c r="PQL22" s="62"/>
      <c r="PQM22" s="62"/>
      <c r="PQN22" s="62"/>
      <c r="PQO22" s="62"/>
      <c r="PQP22" s="62"/>
      <c r="PQQ22" s="62"/>
      <c r="PQR22" s="62"/>
      <c r="PQS22" s="62"/>
      <c r="PQT22" s="62"/>
      <c r="PQU22" s="62"/>
      <c r="PQV22" s="62"/>
      <c r="PQW22" s="62"/>
      <c r="PQX22" s="62"/>
      <c r="PQY22" s="62"/>
      <c r="PQZ22" s="62"/>
      <c r="PRA22" s="62"/>
      <c r="PRB22" s="62"/>
      <c r="PRC22" s="62"/>
      <c r="PRD22" s="62"/>
      <c r="PRE22" s="62"/>
      <c r="PRF22" s="62"/>
      <c r="PRG22" s="62"/>
      <c r="PRH22" s="62"/>
      <c r="PRI22" s="62"/>
      <c r="PRJ22" s="62"/>
      <c r="PRK22" s="62"/>
      <c r="PRL22" s="62"/>
      <c r="PRM22" s="62"/>
      <c r="PRN22" s="62"/>
      <c r="PRO22" s="62"/>
      <c r="PRP22" s="62"/>
      <c r="PRQ22" s="62"/>
      <c r="PRR22" s="62"/>
      <c r="PRS22" s="62"/>
      <c r="PRT22" s="62"/>
      <c r="PRU22" s="62"/>
      <c r="PRV22" s="62"/>
      <c r="PRW22" s="62"/>
      <c r="PRX22" s="62"/>
      <c r="PRY22" s="62"/>
      <c r="PRZ22" s="62"/>
      <c r="PSA22" s="62"/>
      <c r="PSB22" s="62"/>
      <c r="PSC22" s="62"/>
      <c r="PSD22" s="62"/>
      <c r="PSE22" s="62"/>
      <c r="PSF22" s="62"/>
      <c r="PSG22" s="62"/>
      <c r="PSH22" s="62"/>
      <c r="PSI22" s="62"/>
      <c r="PSJ22" s="62"/>
      <c r="PSK22" s="62"/>
      <c r="PSL22" s="62"/>
      <c r="PSM22" s="62"/>
      <c r="PSN22" s="62"/>
      <c r="PSO22" s="62"/>
      <c r="PSP22" s="62"/>
      <c r="PSQ22" s="62"/>
      <c r="PSR22" s="62"/>
      <c r="PSS22" s="62"/>
      <c r="PST22" s="62"/>
      <c r="PSU22" s="62"/>
      <c r="PSV22" s="62"/>
      <c r="PSW22" s="62"/>
      <c r="PSX22" s="62"/>
      <c r="PSY22" s="62"/>
      <c r="PSZ22" s="62"/>
      <c r="PTA22" s="62"/>
      <c r="PTB22" s="62"/>
      <c r="PTC22" s="62"/>
      <c r="PTD22" s="62"/>
      <c r="PTE22" s="62"/>
      <c r="PTF22" s="62"/>
      <c r="PTG22" s="62"/>
      <c r="PTH22" s="62"/>
      <c r="PTI22" s="62"/>
      <c r="PTJ22" s="62"/>
      <c r="PTK22" s="62"/>
      <c r="PTL22" s="62"/>
      <c r="PTM22" s="62"/>
      <c r="PTN22" s="62"/>
      <c r="PTO22" s="62"/>
      <c r="PTP22" s="62"/>
      <c r="PTQ22" s="62"/>
      <c r="PTR22" s="62"/>
      <c r="PTS22" s="62"/>
      <c r="PTT22" s="62"/>
      <c r="PTU22" s="62"/>
      <c r="PTV22" s="62"/>
      <c r="PTW22" s="62"/>
      <c r="PTX22" s="62"/>
      <c r="PTY22" s="62"/>
      <c r="PTZ22" s="62"/>
      <c r="PUA22" s="62"/>
      <c r="PUB22" s="62"/>
      <c r="PUC22" s="62"/>
      <c r="PUD22" s="62"/>
      <c r="PUE22" s="62"/>
      <c r="PUF22" s="62"/>
      <c r="PUG22" s="62"/>
      <c r="PUH22" s="62"/>
      <c r="PUI22" s="62"/>
      <c r="PUJ22" s="62"/>
      <c r="PUK22" s="62"/>
      <c r="PUL22" s="62"/>
      <c r="PUM22" s="62"/>
      <c r="PUN22" s="62"/>
      <c r="PUO22" s="62"/>
      <c r="PUP22" s="62"/>
      <c r="PUQ22" s="62"/>
      <c r="PUR22" s="62"/>
      <c r="PUS22" s="62"/>
      <c r="PUT22" s="62"/>
      <c r="PUU22" s="62"/>
      <c r="PUV22" s="62"/>
      <c r="PUW22" s="62"/>
      <c r="PUX22" s="62"/>
      <c r="PUY22" s="62"/>
      <c r="PUZ22" s="62"/>
      <c r="PVA22" s="62"/>
      <c r="PVB22" s="62"/>
      <c r="PVC22" s="62"/>
      <c r="PVD22" s="62"/>
      <c r="PVE22" s="62"/>
      <c r="PVF22" s="62"/>
      <c r="PVG22" s="62"/>
      <c r="PVH22" s="62"/>
      <c r="PVI22" s="62"/>
      <c r="PVJ22" s="62"/>
      <c r="PVK22" s="62"/>
      <c r="PVL22" s="62"/>
      <c r="PVM22" s="62"/>
      <c r="PVN22" s="62"/>
      <c r="PVO22" s="62"/>
      <c r="PVP22" s="62"/>
      <c r="PVQ22" s="62"/>
      <c r="PVR22" s="62"/>
      <c r="PVS22" s="62"/>
      <c r="PVT22" s="62"/>
      <c r="PVU22" s="62"/>
      <c r="PVV22" s="62"/>
      <c r="PVW22" s="62"/>
      <c r="PVX22" s="62"/>
      <c r="PVY22" s="62"/>
      <c r="PVZ22" s="62"/>
      <c r="PWA22" s="62"/>
      <c r="PWB22" s="62"/>
      <c r="PWC22" s="62"/>
      <c r="PWD22" s="62"/>
      <c r="PWE22" s="62"/>
      <c r="PWF22" s="62"/>
      <c r="PWG22" s="62"/>
      <c r="PWH22" s="62"/>
      <c r="PWI22" s="62"/>
      <c r="PWJ22" s="62"/>
      <c r="PWK22" s="62"/>
      <c r="PWL22" s="62"/>
      <c r="PWM22" s="62"/>
      <c r="PWN22" s="62"/>
      <c r="PWO22" s="62"/>
      <c r="PWP22" s="62"/>
      <c r="PWQ22" s="62"/>
      <c r="PWR22" s="62"/>
      <c r="PWS22" s="62"/>
      <c r="PWT22" s="62"/>
      <c r="PWU22" s="62"/>
      <c r="PWV22" s="62"/>
      <c r="PWW22" s="62"/>
      <c r="PWX22" s="62"/>
      <c r="PWY22" s="62"/>
      <c r="PWZ22" s="62"/>
      <c r="PXA22" s="62"/>
      <c r="PXB22" s="62"/>
      <c r="PXC22" s="62"/>
      <c r="PXD22" s="62"/>
      <c r="PXE22" s="62"/>
      <c r="PXF22" s="62"/>
      <c r="PXG22" s="62"/>
      <c r="PXH22" s="62"/>
      <c r="PXI22" s="62"/>
      <c r="PXJ22" s="62"/>
      <c r="PXK22" s="62"/>
      <c r="PXL22" s="62"/>
      <c r="PXM22" s="62"/>
      <c r="PXN22" s="62"/>
      <c r="PXO22" s="62"/>
      <c r="PXP22" s="62"/>
      <c r="PXQ22" s="62"/>
      <c r="PXR22" s="62"/>
      <c r="PXS22" s="62"/>
      <c r="PXT22" s="62"/>
      <c r="PXU22" s="62"/>
      <c r="PXV22" s="62"/>
      <c r="PXW22" s="62"/>
      <c r="PXX22" s="62"/>
      <c r="PXY22" s="62"/>
      <c r="PXZ22" s="62"/>
      <c r="PYA22" s="62"/>
      <c r="PYB22" s="62"/>
      <c r="PYC22" s="62"/>
      <c r="PYD22" s="62"/>
      <c r="PYE22" s="62"/>
      <c r="PYF22" s="62"/>
      <c r="PYG22" s="62"/>
      <c r="PYH22" s="62"/>
      <c r="PYI22" s="62"/>
      <c r="PYJ22" s="62"/>
      <c r="PYK22" s="62"/>
      <c r="PYL22" s="62"/>
      <c r="PYM22" s="62"/>
      <c r="PYN22" s="62"/>
      <c r="PYO22" s="62"/>
      <c r="PYP22" s="62"/>
      <c r="PYQ22" s="62"/>
      <c r="PYR22" s="62"/>
      <c r="PYS22" s="62"/>
      <c r="PYT22" s="62"/>
      <c r="PYU22" s="62"/>
      <c r="PYV22" s="62"/>
      <c r="PYW22" s="62"/>
      <c r="PYX22" s="62"/>
      <c r="PYY22" s="62"/>
      <c r="PYZ22" s="62"/>
      <c r="PZA22" s="62"/>
      <c r="PZB22" s="62"/>
      <c r="PZC22" s="62"/>
      <c r="PZD22" s="62"/>
      <c r="PZE22" s="62"/>
      <c r="PZF22" s="62"/>
      <c r="PZG22" s="62"/>
      <c r="PZH22" s="62"/>
      <c r="PZI22" s="62"/>
      <c r="PZJ22" s="62"/>
      <c r="PZK22" s="62"/>
      <c r="PZL22" s="62"/>
      <c r="PZM22" s="62"/>
      <c r="PZN22" s="62"/>
      <c r="PZO22" s="62"/>
      <c r="PZP22" s="62"/>
      <c r="PZQ22" s="62"/>
      <c r="PZR22" s="62"/>
      <c r="PZS22" s="62"/>
      <c r="PZT22" s="62"/>
      <c r="PZU22" s="62"/>
      <c r="PZV22" s="62"/>
      <c r="PZW22" s="62"/>
      <c r="PZX22" s="62"/>
      <c r="PZY22" s="62"/>
      <c r="PZZ22" s="62"/>
      <c r="QAA22" s="62"/>
      <c r="QAB22" s="62"/>
      <c r="QAC22" s="62"/>
      <c r="QAD22" s="62"/>
      <c r="QAE22" s="62"/>
      <c r="QAF22" s="62"/>
      <c r="QAG22" s="62"/>
      <c r="QAH22" s="62"/>
      <c r="QAI22" s="62"/>
      <c r="QAJ22" s="62"/>
      <c r="QAK22" s="62"/>
      <c r="QAL22" s="62"/>
      <c r="QAM22" s="62"/>
      <c r="QAN22" s="62"/>
      <c r="QAO22" s="62"/>
      <c r="QAP22" s="62"/>
      <c r="QAQ22" s="62"/>
      <c r="QAR22" s="62"/>
      <c r="QAS22" s="62"/>
      <c r="QAT22" s="62"/>
      <c r="QAU22" s="62"/>
      <c r="QAV22" s="62"/>
      <c r="QAW22" s="62"/>
      <c r="QAX22" s="62"/>
      <c r="QAY22" s="62"/>
      <c r="QAZ22" s="62"/>
      <c r="QBA22" s="62"/>
      <c r="QBB22" s="62"/>
      <c r="QBC22" s="62"/>
      <c r="QBD22" s="62"/>
      <c r="QBE22" s="62"/>
      <c r="QBF22" s="62"/>
      <c r="QBG22" s="62"/>
      <c r="QBH22" s="62"/>
      <c r="QBI22" s="62"/>
      <c r="QBJ22" s="62"/>
      <c r="QBK22" s="62"/>
      <c r="QBL22" s="62"/>
      <c r="QBM22" s="62"/>
      <c r="QBN22" s="62"/>
      <c r="QBO22" s="62"/>
      <c r="QBP22" s="62"/>
      <c r="QBQ22" s="62"/>
      <c r="QBR22" s="62"/>
      <c r="QBS22" s="62"/>
      <c r="QBT22" s="62"/>
      <c r="QBU22" s="62"/>
      <c r="QBV22" s="62"/>
      <c r="QBW22" s="62"/>
      <c r="QBX22" s="62"/>
      <c r="QBY22" s="62"/>
      <c r="QBZ22" s="62"/>
      <c r="QCA22" s="62"/>
      <c r="QCB22" s="62"/>
      <c r="QCC22" s="62"/>
      <c r="QCD22" s="62"/>
      <c r="QCE22" s="62"/>
      <c r="QCF22" s="62"/>
      <c r="QCG22" s="62"/>
      <c r="QCH22" s="62"/>
      <c r="QCI22" s="62"/>
      <c r="QCJ22" s="62"/>
      <c r="QCK22" s="62"/>
      <c r="QCL22" s="62"/>
      <c r="QCM22" s="62"/>
      <c r="QCN22" s="62"/>
      <c r="QCO22" s="62"/>
      <c r="QCP22" s="62"/>
      <c r="QCQ22" s="62"/>
      <c r="QCR22" s="62"/>
      <c r="QCS22" s="62"/>
      <c r="QCT22" s="62"/>
      <c r="QCU22" s="62"/>
      <c r="QCV22" s="62"/>
      <c r="QCW22" s="62"/>
      <c r="QCX22" s="62"/>
      <c r="QCY22" s="62"/>
      <c r="QCZ22" s="62"/>
      <c r="QDA22" s="62"/>
      <c r="QDB22" s="62"/>
      <c r="QDC22" s="62"/>
      <c r="QDD22" s="62"/>
      <c r="QDE22" s="62"/>
      <c r="QDF22" s="62"/>
      <c r="QDG22" s="62"/>
      <c r="QDH22" s="62"/>
      <c r="QDI22" s="62"/>
      <c r="QDJ22" s="62"/>
      <c r="QDK22" s="62"/>
      <c r="QDL22" s="62"/>
      <c r="QDM22" s="62"/>
      <c r="QDN22" s="62"/>
      <c r="QDO22" s="62"/>
      <c r="QDP22" s="62"/>
      <c r="QDQ22" s="62"/>
      <c r="QDR22" s="62"/>
      <c r="QDS22" s="62"/>
      <c r="QDT22" s="62"/>
      <c r="QDU22" s="62"/>
      <c r="QDV22" s="62"/>
      <c r="QDW22" s="62"/>
      <c r="QDX22" s="62"/>
      <c r="QDY22" s="62"/>
      <c r="QDZ22" s="62"/>
      <c r="QEA22" s="62"/>
      <c r="QEB22" s="62"/>
      <c r="QEC22" s="62"/>
      <c r="QED22" s="62"/>
      <c r="QEE22" s="62"/>
      <c r="QEF22" s="62"/>
      <c r="QEG22" s="62"/>
      <c r="QEH22" s="62"/>
      <c r="QEI22" s="62"/>
      <c r="QEJ22" s="62"/>
      <c r="QEK22" s="62"/>
      <c r="QEL22" s="62"/>
      <c r="QEM22" s="62"/>
      <c r="QEN22" s="62"/>
      <c r="QEO22" s="62"/>
      <c r="QEP22" s="62"/>
      <c r="QEQ22" s="62"/>
      <c r="QER22" s="62"/>
      <c r="QES22" s="62"/>
      <c r="QET22" s="62"/>
      <c r="QEU22" s="62"/>
      <c r="QEV22" s="62"/>
      <c r="QEW22" s="62"/>
      <c r="QEX22" s="62"/>
      <c r="QEY22" s="62"/>
      <c r="QEZ22" s="62"/>
      <c r="QFA22" s="62"/>
      <c r="QFB22" s="62"/>
      <c r="QFC22" s="62"/>
      <c r="QFD22" s="62"/>
      <c r="QFE22" s="62"/>
      <c r="QFF22" s="62"/>
      <c r="QFG22" s="62"/>
      <c r="QFH22" s="62"/>
      <c r="QFI22" s="62"/>
      <c r="QFJ22" s="62"/>
      <c r="QFK22" s="62"/>
      <c r="QFL22" s="62"/>
      <c r="QFM22" s="62"/>
      <c r="QFN22" s="62"/>
      <c r="QFO22" s="62"/>
      <c r="QFP22" s="62"/>
      <c r="QFQ22" s="62"/>
      <c r="QFR22" s="62"/>
      <c r="QFS22" s="62"/>
      <c r="QFT22" s="62"/>
      <c r="QFU22" s="62"/>
      <c r="QFV22" s="62"/>
      <c r="QFW22" s="62"/>
      <c r="QFX22" s="62"/>
      <c r="QFY22" s="62"/>
      <c r="QFZ22" s="62"/>
      <c r="QGA22" s="62"/>
      <c r="QGB22" s="62"/>
      <c r="QGC22" s="62"/>
      <c r="QGD22" s="62"/>
      <c r="QGE22" s="62"/>
      <c r="QGF22" s="62"/>
      <c r="QGG22" s="62"/>
      <c r="QGH22" s="62"/>
      <c r="QGI22" s="62"/>
      <c r="QGJ22" s="62"/>
      <c r="QGK22" s="62"/>
      <c r="QGL22" s="62"/>
      <c r="QGM22" s="62"/>
      <c r="QGN22" s="62"/>
      <c r="QGO22" s="62"/>
      <c r="QGP22" s="62"/>
      <c r="QGQ22" s="62"/>
      <c r="QGR22" s="62"/>
      <c r="QGS22" s="62"/>
      <c r="QGT22" s="62"/>
      <c r="QGU22" s="62"/>
      <c r="QGV22" s="62"/>
      <c r="QGW22" s="62"/>
      <c r="QGX22" s="62"/>
      <c r="QGY22" s="62"/>
      <c r="QGZ22" s="62"/>
      <c r="QHA22" s="62"/>
      <c r="QHB22" s="62"/>
      <c r="QHC22" s="62"/>
      <c r="QHD22" s="62"/>
      <c r="QHE22" s="62"/>
      <c r="QHF22" s="62"/>
      <c r="QHG22" s="62"/>
      <c r="QHH22" s="62"/>
      <c r="QHI22" s="62"/>
      <c r="QHJ22" s="62"/>
      <c r="QHK22" s="62"/>
      <c r="QHL22" s="62"/>
      <c r="QHM22" s="62"/>
      <c r="QHN22" s="62"/>
      <c r="QHO22" s="62"/>
      <c r="QHP22" s="62"/>
      <c r="QHQ22" s="62"/>
      <c r="QHR22" s="62"/>
      <c r="QHS22" s="62"/>
      <c r="QHT22" s="62"/>
      <c r="QHU22" s="62"/>
      <c r="QHV22" s="62"/>
      <c r="QHW22" s="62"/>
      <c r="QHX22" s="62"/>
      <c r="QHY22" s="62"/>
      <c r="QHZ22" s="62"/>
      <c r="QIA22" s="62"/>
      <c r="QIB22" s="62"/>
      <c r="QIC22" s="62"/>
      <c r="QID22" s="62"/>
      <c r="QIE22" s="62"/>
      <c r="QIF22" s="62"/>
      <c r="QIG22" s="62"/>
      <c r="QIH22" s="62"/>
      <c r="QII22" s="62"/>
      <c r="QIJ22" s="62"/>
      <c r="QIK22" s="62"/>
      <c r="QIL22" s="62"/>
      <c r="QIM22" s="62"/>
      <c r="QIN22" s="62"/>
      <c r="QIO22" s="62"/>
      <c r="QIP22" s="62"/>
      <c r="QIQ22" s="62"/>
      <c r="QIR22" s="62"/>
      <c r="QIS22" s="62"/>
      <c r="QIT22" s="62"/>
      <c r="QIU22" s="62"/>
      <c r="QIV22" s="62"/>
      <c r="QIW22" s="62"/>
      <c r="QIX22" s="62"/>
      <c r="QIY22" s="62"/>
      <c r="QIZ22" s="62"/>
      <c r="QJA22" s="62"/>
      <c r="QJB22" s="62"/>
      <c r="QJC22" s="62"/>
      <c r="QJD22" s="62"/>
      <c r="QJE22" s="62"/>
      <c r="QJF22" s="62"/>
      <c r="QJG22" s="62"/>
      <c r="QJH22" s="62"/>
      <c r="QJI22" s="62"/>
      <c r="QJJ22" s="62"/>
      <c r="QJK22" s="62"/>
      <c r="QJL22" s="62"/>
      <c r="QJM22" s="62"/>
      <c r="QJN22" s="62"/>
      <c r="QJO22" s="62"/>
      <c r="QJP22" s="62"/>
      <c r="QJQ22" s="62"/>
      <c r="QJR22" s="62"/>
      <c r="QJS22" s="62"/>
      <c r="QJT22" s="62"/>
      <c r="QJU22" s="62"/>
      <c r="QJV22" s="62"/>
      <c r="QJW22" s="62"/>
      <c r="QJX22" s="62"/>
      <c r="QJY22" s="62"/>
      <c r="QJZ22" s="62"/>
      <c r="QKA22" s="62"/>
      <c r="QKB22" s="62"/>
      <c r="QKC22" s="62"/>
      <c r="QKD22" s="62"/>
      <c r="QKE22" s="62"/>
      <c r="QKF22" s="62"/>
      <c r="QKG22" s="62"/>
      <c r="QKH22" s="62"/>
      <c r="QKI22" s="62"/>
      <c r="QKJ22" s="62"/>
      <c r="QKK22" s="62"/>
      <c r="QKL22" s="62"/>
      <c r="QKM22" s="62"/>
      <c r="QKN22" s="62"/>
      <c r="QKO22" s="62"/>
      <c r="QKP22" s="62"/>
      <c r="QKQ22" s="62"/>
      <c r="QKR22" s="62"/>
      <c r="QKS22" s="62"/>
      <c r="QKT22" s="62"/>
      <c r="QKU22" s="62"/>
      <c r="QKV22" s="62"/>
      <c r="QKW22" s="62"/>
      <c r="QKX22" s="62"/>
      <c r="QKY22" s="62"/>
      <c r="QKZ22" s="62"/>
      <c r="QLA22" s="62"/>
      <c r="QLB22" s="62"/>
      <c r="QLC22" s="62"/>
      <c r="QLD22" s="62"/>
      <c r="QLE22" s="62"/>
      <c r="QLF22" s="62"/>
      <c r="QLG22" s="62"/>
      <c r="QLH22" s="62"/>
      <c r="QLI22" s="62"/>
      <c r="QLJ22" s="62"/>
      <c r="QLK22" s="62"/>
      <c r="QLL22" s="62"/>
      <c r="QLM22" s="62"/>
      <c r="QLN22" s="62"/>
      <c r="QLO22" s="62"/>
      <c r="QLP22" s="62"/>
      <c r="QLQ22" s="62"/>
      <c r="QLR22" s="62"/>
      <c r="QLS22" s="62"/>
      <c r="QLT22" s="62"/>
      <c r="QLU22" s="62"/>
      <c r="QLV22" s="62"/>
      <c r="QLW22" s="62"/>
      <c r="QLX22" s="62"/>
      <c r="QLY22" s="62"/>
      <c r="QLZ22" s="62"/>
      <c r="QMA22" s="62"/>
      <c r="QMB22" s="62"/>
      <c r="QMC22" s="62"/>
      <c r="QMD22" s="62"/>
      <c r="QME22" s="62"/>
      <c r="QMF22" s="62"/>
      <c r="QMG22" s="62"/>
      <c r="QMH22" s="62"/>
      <c r="QMI22" s="62"/>
      <c r="QMJ22" s="62"/>
      <c r="QMK22" s="62"/>
      <c r="QML22" s="62"/>
      <c r="QMM22" s="62"/>
      <c r="QMN22" s="62"/>
      <c r="QMO22" s="62"/>
      <c r="QMP22" s="62"/>
      <c r="QMQ22" s="62"/>
      <c r="QMR22" s="62"/>
      <c r="QMS22" s="62"/>
      <c r="QMT22" s="62"/>
      <c r="QMU22" s="62"/>
      <c r="QMV22" s="62"/>
      <c r="QMW22" s="62"/>
      <c r="QMX22" s="62"/>
      <c r="QMY22" s="62"/>
      <c r="QMZ22" s="62"/>
      <c r="QNA22" s="62"/>
      <c r="QNB22" s="62"/>
      <c r="QNC22" s="62"/>
      <c r="QND22" s="62"/>
      <c r="QNE22" s="62"/>
      <c r="QNF22" s="62"/>
      <c r="QNG22" s="62"/>
      <c r="QNH22" s="62"/>
      <c r="QNI22" s="62"/>
      <c r="QNJ22" s="62"/>
      <c r="QNK22" s="62"/>
      <c r="QNL22" s="62"/>
      <c r="QNM22" s="62"/>
      <c r="QNN22" s="62"/>
      <c r="QNO22" s="62"/>
      <c r="QNP22" s="62"/>
      <c r="QNQ22" s="62"/>
      <c r="QNR22" s="62"/>
      <c r="QNS22" s="62"/>
      <c r="QNT22" s="62"/>
      <c r="QNU22" s="62"/>
      <c r="QNV22" s="62"/>
      <c r="QNW22" s="62"/>
      <c r="QNX22" s="62"/>
      <c r="QNY22" s="62"/>
      <c r="QNZ22" s="62"/>
      <c r="QOA22" s="62"/>
      <c r="QOB22" s="62"/>
      <c r="QOC22" s="62"/>
      <c r="QOD22" s="62"/>
      <c r="QOE22" s="62"/>
      <c r="QOF22" s="62"/>
      <c r="QOG22" s="62"/>
      <c r="QOH22" s="62"/>
      <c r="QOI22" s="62"/>
      <c r="QOJ22" s="62"/>
      <c r="QOK22" s="62"/>
      <c r="QOL22" s="62"/>
      <c r="QOM22" s="62"/>
      <c r="QON22" s="62"/>
      <c r="QOO22" s="62"/>
      <c r="QOP22" s="62"/>
      <c r="QOQ22" s="62"/>
      <c r="QOR22" s="62"/>
      <c r="QOS22" s="62"/>
      <c r="QOT22" s="62"/>
      <c r="QOU22" s="62"/>
      <c r="QOV22" s="62"/>
      <c r="QOW22" s="62"/>
      <c r="QOX22" s="62"/>
      <c r="QOY22" s="62"/>
      <c r="QOZ22" s="62"/>
      <c r="QPA22" s="62"/>
      <c r="QPB22" s="62"/>
      <c r="QPC22" s="62"/>
      <c r="QPD22" s="62"/>
      <c r="QPE22" s="62"/>
      <c r="QPF22" s="62"/>
      <c r="QPG22" s="62"/>
      <c r="QPH22" s="62"/>
      <c r="QPI22" s="62"/>
      <c r="QPJ22" s="62"/>
      <c r="QPK22" s="62"/>
      <c r="QPL22" s="62"/>
      <c r="QPM22" s="62"/>
      <c r="QPN22" s="62"/>
      <c r="QPO22" s="62"/>
      <c r="QPP22" s="62"/>
      <c r="QPQ22" s="62"/>
      <c r="QPR22" s="62"/>
      <c r="QPS22" s="62"/>
      <c r="QPT22" s="62"/>
      <c r="QPU22" s="62"/>
      <c r="QPV22" s="62"/>
      <c r="QPW22" s="62"/>
      <c r="QPX22" s="62"/>
      <c r="QPY22" s="62"/>
      <c r="QPZ22" s="62"/>
      <c r="QQA22" s="62"/>
      <c r="QQB22" s="62"/>
      <c r="QQC22" s="62"/>
      <c r="QQD22" s="62"/>
      <c r="QQE22" s="62"/>
      <c r="QQF22" s="62"/>
      <c r="QQG22" s="62"/>
      <c r="QQH22" s="62"/>
      <c r="QQI22" s="62"/>
      <c r="QQJ22" s="62"/>
      <c r="QQK22" s="62"/>
      <c r="QQL22" s="62"/>
      <c r="QQM22" s="62"/>
      <c r="QQN22" s="62"/>
      <c r="QQO22" s="62"/>
      <c r="QQP22" s="62"/>
      <c r="QQQ22" s="62"/>
      <c r="QQR22" s="62"/>
      <c r="QQS22" s="62"/>
      <c r="QQT22" s="62"/>
      <c r="QQU22" s="62"/>
      <c r="QQV22" s="62"/>
      <c r="QQW22" s="62"/>
      <c r="QQX22" s="62"/>
      <c r="QQY22" s="62"/>
      <c r="QQZ22" s="62"/>
      <c r="QRA22" s="62"/>
      <c r="QRB22" s="62"/>
      <c r="QRC22" s="62"/>
      <c r="QRD22" s="62"/>
      <c r="QRE22" s="62"/>
      <c r="QRF22" s="62"/>
      <c r="QRG22" s="62"/>
      <c r="QRH22" s="62"/>
      <c r="QRI22" s="62"/>
      <c r="QRJ22" s="62"/>
      <c r="QRK22" s="62"/>
      <c r="QRL22" s="62"/>
      <c r="QRM22" s="62"/>
      <c r="QRN22" s="62"/>
      <c r="QRO22" s="62"/>
      <c r="QRP22" s="62"/>
      <c r="QRQ22" s="62"/>
      <c r="QRR22" s="62"/>
      <c r="QRS22" s="62"/>
      <c r="QRT22" s="62"/>
      <c r="QRU22" s="62"/>
      <c r="QRV22" s="62"/>
      <c r="QRW22" s="62"/>
      <c r="QRX22" s="62"/>
      <c r="QRY22" s="62"/>
      <c r="QRZ22" s="62"/>
      <c r="QSA22" s="62"/>
      <c r="QSB22" s="62"/>
      <c r="QSC22" s="62"/>
      <c r="QSD22" s="62"/>
      <c r="QSE22" s="62"/>
      <c r="QSF22" s="62"/>
      <c r="QSG22" s="62"/>
      <c r="QSH22" s="62"/>
      <c r="QSI22" s="62"/>
      <c r="QSJ22" s="62"/>
      <c r="QSK22" s="62"/>
      <c r="QSL22" s="62"/>
      <c r="QSM22" s="62"/>
      <c r="QSN22" s="62"/>
      <c r="QSO22" s="62"/>
      <c r="QSP22" s="62"/>
      <c r="QSQ22" s="62"/>
      <c r="QSR22" s="62"/>
      <c r="QSS22" s="62"/>
      <c r="QST22" s="62"/>
      <c r="QSU22" s="62"/>
      <c r="QSV22" s="62"/>
      <c r="QSW22" s="62"/>
      <c r="QSX22" s="62"/>
      <c r="QSY22" s="62"/>
      <c r="QSZ22" s="62"/>
      <c r="QTA22" s="62"/>
      <c r="QTB22" s="62"/>
      <c r="QTC22" s="62"/>
      <c r="QTD22" s="62"/>
      <c r="QTE22" s="62"/>
      <c r="QTF22" s="62"/>
      <c r="QTG22" s="62"/>
      <c r="QTH22" s="62"/>
      <c r="QTI22" s="62"/>
      <c r="QTJ22" s="62"/>
      <c r="QTK22" s="62"/>
      <c r="QTL22" s="62"/>
      <c r="QTM22" s="62"/>
      <c r="QTN22" s="62"/>
      <c r="QTO22" s="62"/>
      <c r="QTP22" s="62"/>
      <c r="QTQ22" s="62"/>
      <c r="QTR22" s="62"/>
      <c r="QTS22" s="62"/>
      <c r="QTT22" s="62"/>
      <c r="QTU22" s="62"/>
      <c r="QTV22" s="62"/>
      <c r="QTW22" s="62"/>
      <c r="QTX22" s="62"/>
      <c r="QTY22" s="62"/>
      <c r="QTZ22" s="62"/>
      <c r="QUA22" s="62"/>
      <c r="QUB22" s="62"/>
      <c r="QUC22" s="62"/>
      <c r="QUD22" s="62"/>
      <c r="QUE22" s="62"/>
      <c r="QUF22" s="62"/>
      <c r="QUG22" s="62"/>
      <c r="QUH22" s="62"/>
      <c r="QUI22" s="62"/>
      <c r="QUJ22" s="62"/>
      <c r="QUK22" s="62"/>
      <c r="QUL22" s="62"/>
      <c r="QUM22" s="62"/>
      <c r="QUN22" s="62"/>
      <c r="QUO22" s="62"/>
      <c r="QUP22" s="62"/>
      <c r="QUQ22" s="62"/>
      <c r="QUR22" s="62"/>
      <c r="QUS22" s="62"/>
      <c r="QUT22" s="62"/>
      <c r="QUU22" s="62"/>
      <c r="QUV22" s="62"/>
      <c r="QUW22" s="62"/>
      <c r="QUX22" s="62"/>
      <c r="QUY22" s="62"/>
      <c r="QUZ22" s="62"/>
      <c r="QVA22" s="62"/>
      <c r="QVB22" s="62"/>
      <c r="QVC22" s="62"/>
      <c r="QVD22" s="62"/>
      <c r="QVE22" s="62"/>
      <c r="QVF22" s="62"/>
      <c r="QVG22" s="62"/>
      <c r="QVH22" s="62"/>
      <c r="QVI22" s="62"/>
      <c r="QVJ22" s="62"/>
      <c r="QVK22" s="62"/>
      <c r="QVL22" s="62"/>
      <c r="QVM22" s="62"/>
      <c r="QVN22" s="62"/>
      <c r="QVO22" s="62"/>
      <c r="QVP22" s="62"/>
      <c r="QVQ22" s="62"/>
      <c r="QVR22" s="62"/>
      <c r="QVS22" s="62"/>
      <c r="QVT22" s="62"/>
      <c r="QVU22" s="62"/>
      <c r="QVV22" s="62"/>
      <c r="QVW22" s="62"/>
      <c r="QVX22" s="62"/>
      <c r="QVY22" s="62"/>
      <c r="QVZ22" s="62"/>
      <c r="QWA22" s="62"/>
      <c r="QWB22" s="62"/>
      <c r="QWC22" s="62"/>
      <c r="QWD22" s="62"/>
      <c r="QWE22" s="62"/>
      <c r="QWF22" s="62"/>
      <c r="QWG22" s="62"/>
      <c r="QWH22" s="62"/>
      <c r="QWI22" s="62"/>
      <c r="QWJ22" s="62"/>
      <c r="QWK22" s="62"/>
      <c r="QWL22" s="62"/>
      <c r="QWM22" s="62"/>
      <c r="QWN22" s="62"/>
      <c r="QWO22" s="62"/>
      <c r="QWP22" s="62"/>
      <c r="QWQ22" s="62"/>
      <c r="QWR22" s="62"/>
      <c r="QWS22" s="62"/>
      <c r="QWT22" s="62"/>
      <c r="QWU22" s="62"/>
      <c r="QWV22" s="62"/>
      <c r="QWW22" s="62"/>
      <c r="QWX22" s="62"/>
      <c r="QWY22" s="62"/>
      <c r="QWZ22" s="62"/>
      <c r="QXA22" s="62"/>
      <c r="QXB22" s="62"/>
      <c r="QXC22" s="62"/>
      <c r="QXD22" s="62"/>
      <c r="QXE22" s="62"/>
      <c r="QXF22" s="62"/>
      <c r="QXG22" s="62"/>
      <c r="QXH22" s="62"/>
      <c r="QXI22" s="62"/>
      <c r="QXJ22" s="62"/>
      <c r="QXK22" s="62"/>
      <c r="QXL22" s="62"/>
      <c r="QXM22" s="62"/>
      <c r="QXN22" s="62"/>
      <c r="QXO22" s="62"/>
      <c r="QXP22" s="62"/>
      <c r="QXQ22" s="62"/>
      <c r="QXR22" s="62"/>
      <c r="QXS22" s="62"/>
      <c r="QXT22" s="62"/>
      <c r="QXU22" s="62"/>
      <c r="QXV22" s="62"/>
      <c r="QXW22" s="62"/>
      <c r="QXX22" s="62"/>
      <c r="QXY22" s="62"/>
      <c r="QXZ22" s="62"/>
      <c r="QYA22" s="62"/>
      <c r="QYB22" s="62"/>
      <c r="QYC22" s="62"/>
      <c r="QYD22" s="62"/>
      <c r="QYE22" s="62"/>
      <c r="QYF22" s="62"/>
      <c r="QYG22" s="62"/>
      <c r="QYH22" s="62"/>
      <c r="QYI22" s="62"/>
      <c r="QYJ22" s="62"/>
      <c r="QYK22" s="62"/>
      <c r="QYL22" s="62"/>
      <c r="QYM22" s="62"/>
      <c r="QYN22" s="62"/>
      <c r="QYO22" s="62"/>
      <c r="QYP22" s="62"/>
      <c r="QYQ22" s="62"/>
      <c r="QYR22" s="62"/>
      <c r="QYS22" s="62"/>
      <c r="QYT22" s="62"/>
      <c r="QYU22" s="62"/>
      <c r="QYV22" s="62"/>
      <c r="QYW22" s="62"/>
      <c r="QYX22" s="62"/>
      <c r="QYY22" s="62"/>
      <c r="QYZ22" s="62"/>
      <c r="QZA22" s="62"/>
      <c r="QZB22" s="62"/>
      <c r="QZC22" s="62"/>
      <c r="QZD22" s="62"/>
      <c r="QZE22" s="62"/>
      <c r="QZF22" s="62"/>
      <c r="QZG22" s="62"/>
      <c r="QZH22" s="62"/>
      <c r="QZI22" s="62"/>
      <c r="QZJ22" s="62"/>
      <c r="QZK22" s="62"/>
      <c r="QZL22" s="62"/>
      <c r="QZM22" s="62"/>
      <c r="QZN22" s="62"/>
      <c r="QZO22" s="62"/>
      <c r="QZP22" s="62"/>
      <c r="QZQ22" s="62"/>
      <c r="QZR22" s="62"/>
      <c r="QZS22" s="62"/>
      <c r="QZT22" s="62"/>
      <c r="QZU22" s="62"/>
      <c r="QZV22" s="62"/>
      <c r="QZW22" s="62"/>
      <c r="QZX22" s="62"/>
      <c r="QZY22" s="62"/>
      <c r="QZZ22" s="62"/>
      <c r="RAA22" s="62"/>
      <c r="RAB22" s="62"/>
      <c r="RAC22" s="62"/>
      <c r="RAD22" s="62"/>
      <c r="RAE22" s="62"/>
      <c r="RAF22" s="62"/>
      <c r="RAG22" s="62"/>
      <c r="RAH22" s="62"/>
      <c r="RAI22" s="62"/>
      <c r="RAJ22" s="62"/>
      <c r="RAK22" s="62"/>
      <c r="RAL22" s="62"/>
      <c r="RAM22" s="62"/>
      <c r="RAN22" s="62"/>
      <c r="RAO22" s="62"/>
      <c r="RAP22" s="62"/>
      <c r="RAQ22" s="62"/>
      <c r="RAR22" s="62"/>
      <c r="RAS22" s="62"/>
      <c r="RAT22" s="62"/>
      <c r="RAU22" s="62"/>
      <c r="RAV22" s="62"/>
      <c r="RAW22" s="62"/>
      <c r="RAX22" s="62"/>
      <c r="RAY22" s="62"/>
      <c r="RAZ22" s="62"/>
      <c r="RBA22" s="62"/>
      <c r="RBB22" s="62"/>
      <c r="RBC22" s="62"/>
      <c r="RBD22" s="62"/>
      <c r="RBE22" s="62"/>
      <c r="RBF22" s="62"/>
      <c r="RBG22" s="62"/>
      <c r="RBH22" s="62"/>
      <c r="RBI22" s="62"/>
      <c r="RBJ22" s="62"/>
      <c r="RBK22" s="62"/>
      <c r="RBL22" s="62"/>
      <c r="RBM22" s="62"/>
      <c r="RBN22" s="62"/>
      <c r="RBO22" s="62"/>
      <c r="RBP22" s="62"/>
      <c r="RBQ22" s="62"/>
      <c r="RBR22" s="62"/>
      <c r="RBS22" s="62"/>
      <c r="RBT22" s="62"/>
      <c r="RBU22" s="62"/>
      <c r="RBV22" s="62"/>
      <c r="RBW22" s="62"/>
      <c r="RBX22" s="62"/>
      <c r="RBY22" s="62"/>
      <c r="RBZ22" s="62"/>
      <c r="RCA22" s="62"/>
      <c r="RCB22" s="62"/>
      <c r="RCC22" s="62"/>
      <c r="RCD22" s="62"/>
      <c r="RCE22" s="62"/>
      <c r="RCF22" s="62"/>
      <c r="RCG22" s="62"/>
      <c r="RCH22" s="62"/>
      <c r="RCI22" s="62"/>
      <c r="RCJ22" s="62"/>
      <c r="RCK22" s="62"/>
      <c r="RCL22" s="62"/>
      <c r="RCM22" s="62"/>
      <c r="RCN22" s="62"/>
      <c r="RCO22" s="62"/>
      <c r="RCP22" s="62"/>
      <c r="RCQ22" s="62"/>
      <c r="RCR22" s="62"/>
      <c r="RCS22" s="62"/>
      <c r="RCT22" s="62"/>
      <c r="RCU22" s="62"/>
      <c r="RCV22" s="62"/>
      <c r="RCW22" s="62"/>
      <c r="RCX22" s="62"/>
      <c r="RCY22" s="62"/>
      <c r="RCZ22" s="62"/>
      <c r="RDA22" s="62"/>
      <c r="RDB22" s="62"/>
      <c r="RDC22" s="62"/>
      <c r="RDD22" s="62"/>
      <c r="RDE22" s="62"/>
      <c r="RDF22" s="62"/>
      <c r="RDG22" s="62"/>
      <c r="RDH22" s="62"/>
      <c r="RDI22" s="62"/>
      <c r="RDJ22" s="62"/>
      <c r="RDK22" s="62"/>
      <c r="RDL22" s="62"/>
      <c r="RDM22" s="62"/>
      <c r="RDN22" s="62"/>
      <c r="RDO22" s="62"/>
      <c r="RDP22" s="62"/>
      <c r="RDQ22" s="62"/>
      <c r="RDR22" s="62"/>
      <c r="RDS22" s="62"/>
      <c r="RDT22" s="62"/>
      <c r="RDU22" s="62"/>
      <c r="RDV22" s="62"/>
      <c r="RDW22" s="62"/>
      <c r="RDX22" s="62"/>
      <c r="RDY22" s="62"/>
      <c r="RDZ22" s="62"/>
      <c r="REA22" s="62"/>
      <c r="REB22" s="62"/>
      <c r="REC22" s="62"/>
      <c r="RED22" s="62"/>
      <c r="REE22" s="62"/>
      <c r="REF22" s="62"/>
      <c r="REG22" s="62"/>
      <c r="REH22" s="62"/>
      <c r="REI22" s="62"/>
      <c r="REJ22" s="62"/>
      <c r="REK22" s="62"/>
      <c r="REL22" s="62"/>
      <c r="REM22" s="62"/>
      <c r="REN22" s="62"/>
      <c r="REO22" s="62"/>
      <c r="REP22" s="62"/>
      <c r="REQ22" s="62"/>
      <c r="RER22" s="62"/>
      <c r="RES22" s="62"/>
      <c r="RET22" s="62"/>
      <c r="REU22" s="62"/>
      <c r="REV22" s="62"/>
      <c r="REW22" s="62"/>
      <c r="REX22" s="62"/>
      <c r="REY22" s="62"/>
      <c r="REZ22" s="62"/>
      <c r="RFA22" s="62"/>
      <c r="RFB22" s="62"/>
      <c r="RFC22" s="62"/>
      <c r="RFD22" s="62"/>
      <c r="RFE22" s="62"/>
      <c r="RFF22" s="62"/>
      <c r="RFG22" s="62"/>
      <c r="RFH22" s="62"/>
      <c r="RFI22" s="62"/>
      <c r="RFJ22" s="62"/>
      <c r="RFK22" s="62"/>
      <c r="RFL22" s="62"/>
      <c r="RFM22" s="62"/>
      <c r="RFN22" s="62"/>
      <c r="RFO22" s="62"/>
      <c r="RFP22" s="62"/>
      <c r="RFQ22" s="62"/>
      <c r="RFR22" s="62"/>
      <c r="RFS22" s="62"/>
      <c r="RFT22" s="62"/>
      <c r="RFU22" s="62"/>
      <c r="RFV22" s="62"/>
      <c r="RFW22" s="62"/>
      <c r="RFX22" s="62"/>
      <c r="RFY22" s="62"/>
      <c r="RFZ22" s="62"/>
      <c r="RGA22" s="62"/>
      <c r="RGB22" s="62"/>
      <c r="RGC22" s="62"/>
      <c r="RGD22" s="62"/>
      <c r="RGE22" s="62"/>
      <c r="RGF22" s="62"/>
      <c r="RGG22" s="62"/>
      <c r="RGH22" s="62"/>
      <c r="RGI22" s="62"/>
      <c r="RGJ22" s="62"/>
      <c r="RGK22" s="62"/>
      <c r="RGL22" s="62"/>
      <c r="RGM22" s="62"/>
      <c r="RGN22" s="62"/>
      <c r="RGO22" s="62"/>
      <c r="RGP22" s="62"/>
      <c r="RGQ22" s="62"/>
      <c r="RGR22" s="62"/>
      <c r="RGS22" s="62"/>
      <c r="RGT22" s="62"/>
      <c r="RGU22" s="62"/>
      <c r="RGV22" s="62"/>
      <c r="RGW22" s="62"/>
      <c r="RGX22" s="62"/>
      <c r="RGY22" s="62"/>
      <c r="RGZ22" s="62"/>
      <c r="RHA22" s="62"/>
      <c r="RHB22" s="62"/>
      <c r="RHC22" s="62"/>
      <c r="RHD22" s="62"/>
      <c r="RHE22" s="62"/>
      <c r="RHF22" s="62"/>
      <c r="RHG22" s="62"/>
      <c r="RHH22" s="62"/>
      <c r="RHI22" s="62"/>
      <c r="RHJ22" s="62"/>
      <c r="RHK22" s="62"/>
      <c r="RHL22" s="62"/>
      <c r="RHM22" s="62"/>
      <c r="RHN22" s="62"/>
      <c r="RHO22" s="62"/>
      <c r="RHP22" s="62"/>
      <c r="RHQ22" s="62"/>
      <c r="RHR22" s="62"/>
      <c r="RHS22" s="62"/>
      <c r="RHT22" s="62"/>
      <c r="RHU22" s="62"/>
      <c r="RHV22" s="62"/>
      <c r="RHW22" s="62"/>
      <c r="RHX22" s="62"/>
      <c r="RHY22" s="62"/>
      <c r="RHZ22" s="62"/>
      <c r="RIA22" s="62"/>
      <c r="RIB22" s="62"/>
      <c r="RIC22" s="62"/>
      <c r="RID22" s="62"/>
      <c r="RIE22" s="62"/>
      <c r="RIF22" s="62"/>
      <c r="RIG22" s="62"/>
      <c r="RIH22" s="62"/>
      <c r="RII22" s="62"/>
      <c r="RIJ22" s="62"/>
      <c r="RIK22" s="62"/>
      <c r="RIL22" s="62"/>
      <c r="RIM22" s="62"/>
      <c r="RIN22" s="62"/>
      <c r="RIO22" s="62"/>
      <c r="RIP22" s="62"/>
      <c r="RIQ22" s="62"/>
      <c r="RIR22" s="62"/>
      <c r="RIS22" s="62"/>
      <c r="RIT22" s="62"/>
      <c r="RIU22" s="62"/>
      <c r="RIV22" s="62"/>
      <c r="RIW22" s="62"/>
      <c r="RIX22" s="62"/>
      <c r="RIY22" s="62"/>
      <c r="RIZ22" s="62"/>
      <c r="RJA22" s="62"/>
      <c r="RJB22" s="62"/>
      <c r="RJC22" s="62"/>
      <c r="RJD22" s="62"/>
      <c r="RJE22" s="62"/>
      <c r="RJF22" s="62"/>
      <c r="RJG22" s="62"/>
      <c r="RJH22" s="62"/>
      <c r="RJI22" s="62"/>
      <c r="RJJ22" s="62"/>
      <c r="RJK22" s="62"/>
      <c r="RJL22" s="62"/>
      <c r="RJM22" s="62"/>
      <c r="RJN22" s="62"/>
      <c r="RJO22" s="62"/>
      <c r="RJP22" s="62"/>
      <c r="RJQ22" s="62"/>
      <c r="RJR22" s="62"/>
      <c r="RJS22" s="62"/>
      <c r="RJT22" s="62"/>
      <c r="RJU22" s="62"/>
      <c r="RJV22" s="62"/>
      <c r="RJW22" s="62"/>
      <c r="RJX22" s="62"/>
      <c r="RJY22" s="62"/>
      <c r="RJZ22" s="62"/>
      <c r="RKA22" s="62"/>
      <c r="RKB22" s="62"/>
      <c r="RKC22" s="62"/>
      <c r="RKD22" s="62"/>
      <c r="RKE22" s="62"/>
      <c r="RKF22" s="62"/>
      <c r="RKG22" s="62"/>
      <c r="RKH22" s="62"/>
      <c r="RKI22" s="62"/>
      <c r="RKJ22" s="62"/>
      <c r="RKK22" s="62"/>
      <c r="RKL22" s="62"/>
      <c r="RKM22" s="62"/>
      <c r="RKN22" s="62"/>
      <c r="RKO22" s="62"/>
      <c r="RKP22" s="62"/>
      <c r="RKQ22" s="62"/>
      <c r="RKR22" s="62"/>
      <c r="RKS22" s="62"/>
      <c r="RKT22" s="62"/>
      <c r="RKU22" s="62"/>
      <c r="RKV22" s="62"/>
      <c r="RKW22" s="62"/>
      <c r="RKX22" s="62"/>
      <c r="RKY22" s="62"/>
      <c r="RKZ22" s="62"/>
      <c r="RLA22" s="62"/>
      <c r="RLB22" s="62"/>
      <c r="RLC22" s="62"/>
      <c r="RLD22" s="62"/>
      <c r="RLE22" s="62"/>
      <c r="RLF22" s="62"/>
      <c r="RLG22" s="62"/>
      <c r="RLH22" s="62"/>
      <c r="RLI22" s="62"/>
      <c r="RLJ22" s="62"/>
      <c r="RLK22" s="62"/>
      <c r="RLL22" s="62"/>
      <c r="RLM22" s="62"/>
      <c r="RLN22" s="62"/>
      <c r="RLO22" s="62"/>
      <c r="RLP22" s="62"/>
      <c r="RLQ22" s="62"/>
      <c r="RLR22" s="62"/>
      <c r="RLS22" s="62"/>
      <c r="RLT22" s="62"/>
      <c r="RLU22" s="62"/>
      <c r="RLV22" s="62"/>
      <c r="RLW22" s="62"/>
      <c r="RLX22" s="62"/>
      <c r="RLY22" s="62"/>
      <c r="RLZ22" s="62"/>
      <c r="RMA22" s="62"/>
      <c r="RMB22" s="62"/>
      <c r="RMC22" s="62"/>
      <c r="RMD22" s="62"/>
      <c r="RME22" s="62"/>
      <c r="RMF22" s="62"/>
      <c r="RMG22" s="62"/>
      <c r="RMH22" s="62"/>
      <c r="RMI22" s="62"/>
      <c r="RMJ22" s="62"/>
      <c r="RMK22" s="62"/>
      <c r="RML22" s="62"/>
      <c r="RMM22" s="62"/>
      <c r="RMN22" s="62"/>
      <c r="RMO22" s="62"/>
      <c r="RMP22" s="62"/>
      <c r="RMQ22" s="62"/>
      <c r="RMR22" s="62"/>
      <c r="RMS22" s="62"/>
      <c r="RMT22" s="62"/>
      <c r="RMU22" s="62"/>
      <c r="RMV22" s="62"/>
      <c r="RMW22" s="62"/>
      <c r="RMX22" s="62"/>
      <c r="RMY22" s="62"/>
      <c r="RMZ22" s="62"/>
      <c r="RNA22" s="62"/>
      <c r="RNB22" s="62"/>
      <c r="RNC22" s="62"/>
      <c r="RND22" s="62"/>
      <c r="RNE22" s="62"/>
      <c r="RNF22" s="62"/>
      <c r="RNG22" s="62"/>
      <c r="RNH22" s="62"/>
      <c r="RNI22" s="62"/>
      <c r="RNJ22" s="62"/>
      <c r="RNK22" s="62"/>
      <c r="RNL22" s="62"/>
      <c r="RNM22" s="62"/>
      <c r="RNN22" s="62"/>
      <c r="RNO22" s="62"/>
      <c r="RNP22" s="62"/>
      <c r="RNQ22" s="62"/>
      <c r="RNR22" s="62"/>
      <c r="RNS22" s="62"/>
      <c r="RNT22" s="62"/>
      <c r="RNU22" s="62"/>
      <c r="RNV22" s="62"/>
      <c r="RNW22" s="62"/>
      <c r="RNX22" s="62"/>
      <c r="RNY22" s="62"/>
      <c r="RNZ22" s="62"/>
      <c r="ROA22" s="62"/>
      <c r="ROB22" s="62"/>
      <c r="ROC22" s="62"/>
      <c r="ROD22" s="62"/>
      <c r="ROE22" s="62"/>
      <c r="ROF22" s="62"/>
      <c r="ROG22" s="62"/>
      <c r="ROH22" s="62"/>
      <c r="ROI22" s="62"/>
      <c r="ROJ22" s="62"/>
      <c r="ROK22" s="62"/>
      <c r="ROL22" s="62"/>
      <c r="ROM22" s="62"/>
      <c r="RON22" s="62"/>
      <c r="ROO22" s="62"/>
      <c r="ROP22" s="62"/>
      <c r="ROQ22" s="62"/>
      <c r="ROR22" s="62"/>
      <c r="ROS22" s="62"/>
      <c r="ROT22" s="62"/>
      <c r="ROU22" s="62"/>
      <c r="ROV22" s="62"/>
      <c r="ROW22" s="62"/>
      <c r="ROX22" s="62"/>
      <c r="ROY22" s="62"/>
      <c r="ROZ22" s="62"/>
      <c r="RPA22" s="62"/>
      <c r="RPB22" s="62"/>
      <c r="RPC22" s="62"/>
      <c r="RPD22" s="62"/>
      <c r="RPE22" s="62"/>
      <c r="RPF22" s="62"/>
      <c r="RPG22" s="62"/>
      <c r="RPH22" s="62"/>
      <c r="RPI22" s="62"/>
      <c r="RPJ22" s="62"/>
      <c r="RPK22" s="62"/>
      <c r="RPL22" s="62"/>
      <c r="RPM22" s="62"/>
      <c r="RPN22" s="62"/>
      <c r="RPO22" s="62"/>
      <c r="RPP22" s="62"/>
      <c r="RPQ22" s="62"/>
      <c r="RPR22" s="62"/>
      <c r="RPS22" s="62"/>
      <c r="RPT22" s="62"/>
      <c r="RPU22" s="62"/>
      <c r="RPV22" s="62"/>
      <c r="RPW22" s="62"/>
      <c r="RPX22" s="62"/>
      <c r="RPY22" s="62"/>
      <c r="RPZ22" s="62"/>
      <c r="RQA22" s="62"/>
      <c r="RQB22" s="62"/>
      <c r="RQC22" s="62"/>
      <c r="RQD22" s="62"/>
      <c r="RQE22" s="62"/>
      <c r="RQF22" s="62"/>
      <c r="RQG22" s="62"/>
      <c r="RQH22" s="62"/>
      <c r="RQI22" s="62"/>
      <c r="RQJ22" s="62"/>
      <c r="RQK22" s="62"/>
      <c r="RQL22" s="62"/>
      <c r="RQM22" s="62"/>
      <c r="RQN22" s="62"/>
      <c r="RQO22" s="62"/>
      <c r="RQP22" s="62"/>
      <c r="RQQ22" s="62"/>
      <c r="RQR22" s="62"/>
      <c r="RQS22" s="62"/>
      <c r="RQT22" s="62"/>
      <c r="RQU22" s="62"/>
      <c r="RQV22" s="62"/>
      <c r="RQW22" s="62"/>
      <c r="RQX22" s="62"/>
      <c r="RQY22" s="62"/>
      <c r="RQZ22" s="62"/>
      <c r="RRA22" s="62"/>
      <c r="RRB22" s="62"/>
      <c r="RRC22" s="62"/>
      <c r="RRD22" s="62"/>
      <c r="RRE22" s="62"/>
      <c r="RRF22" s="62"/>
      <c r="RRG22" s="62"/>
      <c r="RRH22" s="62"/>
      <c r="RRI22" s="62"/>
      <c r="RRJ22" s="62"/>
      <c r="RRK22" s="62"/>
      <c r="RRL22" s="62"/>
      <c r="RRM22" s="62"/>
      <c r="RRN22" s="62"/>
      <c r="RRO22" s="62"/>
      <c r="RRP22" s="62"/>
      <c r="RRQ22" s="62"/>
      <c r="RRR22" s="62"/>
      <c r="RRS22" s="62"/>
      <c r="RRT22" s="62"/>
      <c r="RRU22" s="62"/>
      <c r="RRV22" s="62"/>
      <c r="RRW22" s="62"/>
      <c r="RRX22" s="62"/>
      <c r="RRY22" s="62"/>
      <c r="RRZ22" s="62"/>
      <c r="RSA22" s="62"/>
      <c r="RSB22" s="62"/>
      <c r="RSC22" s="62"/>
      <c r="RSD22" s="62"/>
      <c r="RSE22" s="62"/>
      <c r="RSF22" s="62"/>
      <c r="RSG22" s="62"/>
      <c r="RSH22" s="62"/>
      <c r="RSI22" s="62"/>
      <c r="RSJ22" s="62"/>
      <c r="RSK22" s="62"/>
      <c r="RSL22" s="62"/>
      <c r="RSM22" s="62"/>
      <c r="RSN22" s="62"/>
      <c r="RSO22" s="62"/>
      <c r="RSP22" s="62"/>
      <c r="RSQ22" s="62"/>
      <c r="RSR22" s="62"/>
      <c r="RSS22" s="62"/>
      <c r="RST22" s="62"/>
      <c r="RSU22" s="62"/>
      <c r="RSV22" s="62"/>
      <c r="RSW22" s="62"/>
      <c r="RSX22" s="62"/>
      <c r="RSY22" s="62"/>
      <c r="RSZ22" s="62"/>
      <c r="RTA22" s="62"/>
      <c r="RTB22" s="62"/>
      <c r="RTC22" s="62"/>
      <c r="RTD22" s="62"/>
      <c r="RTE22" s="62"/>
      <c r="RTF22" s="62"/>
      <c r="RTG22" s="62"/>
      <c r="RTH22" s="62"/>
      <c r="RTI22" s="62"/>
      <c r="RTJ22" s="62"/>
      <c r="RTK22" s="62"/>
      <c r="RTL22" s="62"/>
      <c r="RTM22" s="62"/>
      <c r="RTN22" s="62"/>
      <c r="RTO22" s="62"/>
      <c r="RTP22" s="62"/>
      <c r="RTQ22" s="62"/>
      <c r="RTR22" s="62"/>
      <c r="RTS22" s="62"/>
      <c r="RTT22" s="62"/>
      <c r="RTU22" s="62"/>
      <c r="RTV22" s="62"/>
      <c r="RTW22" s="62"/>
      <c r="RTX22" s="62"/>
      <c r="RTY22" s="62"/>
      <c r="RTZ22" s="62"/>
      <c r="RUA22" s="62"/>
      <c r="RUB22" s="62"/>
      <c r="RUC22" s="62"/>
      <c r="RUD22" s="62"/>
      <c r="RUE22" s="62"/>
      <c r="RUF22" s="62"/>
      <c r="RUG22" s="62"/>
      <c r="RUH22" s="62"/>
      <c r="RUI22" s="62"/>
      <c r="RUJ22" s="62"/>
      <c r="RUK22" s="62"/>
      <c r="RUL22" s="62"/>
      <c r="RUM22" s="62"/>
      <c r="RUN22" s="62"/>
      <c r="RUO22" s="62"/>
      <c r="RUP22" s="62"/>
      <c r="RUQ22" s="62"/>
      <c r="RUR22" s="62"/>
      <c r="RUS22" s="62"/>
      <c r="RUT22" s="62"/>
      <c r="RUU22" s="62"/>
      <c r="RUV22" s="62"/>
      <c r="RUW22" s="62"/>
      <c r="RUX22" s="62"/>
      <c r="RUY22" s="62"/>
      <c r="RUZ22" s="62"/>
      <c r="RVA22" s="62"/>
      <c r="RVB22" s="62"/>
      <c r="RVC22" s="62"/>
      <c r="RVD22" s="62"/>
      <c r="RVE22" s="62"/>
      <c r="RVF22" s="62"/>
      <c r="RVG22" s="62"/>
      <c r="RVH22" s="62"/>
      <c r="RVI22" s="62"/>
      <c r="RVJ22" s="62"/>
      <c r="RVK22" s="62"/>
      <c r="RVL22" s="62"/>
      <c r="RVM22" s="62"/>
      <c r="RVN22" s="62"/>
      <c r="RVO22" s="62"/>
      <c r="RVP22" s="62"/>
      <c r="RVQ22" s="62"/>
      <c r="RVR22" s="62"/>
      <c r="RVS22" s="62"/>
      <c r="RVT22" s="62"/>
      <c r="RVU22" s="62"/>
      <c r="RVV22" s="62"/>
      <c r="RVW22" s="62"/>
      <c r="RVX22" s="62"/>
      <c r="RVY22" s="62"/>
      <c r="RVZ22" s="62"/>
      <c r="RWA22" s="62"/>
      <c r="RWB22" s="62"/>
      <c r="RWC22" s="62"/>
      <c r="RWD22" s="62"/>
      <c r="RWE22" s="62"/>
      <c r="RWF22" s="62"/>
      <c r="RWG22" s="62"/>
      <c r="RWH22" s="62"/>
      <c r="RWI22" s="62"/>
      <c r="RWJ22" s="62"/>
      <c r="RWK22" s="62"/>
      <c r="RWL22" s="62"/>
      <c r="RWM22" s="62"/>
      <c r="RWN22" s="62"/>
      <c r="RWO22" s="62"/>
      <c r="RWP22" s="62"/>
      <c r="RWQ22" s="62"/>
      <c r="RWR22" s="62"/>
      <c r="RWS22" s="62"/>
      <c r="RWT22" s="62"/>
      <c r="RWU22" s="62"/>
      <c r="RWV22" s="62"/>
      <c r="RWW22" s="62"/>
      <c r="RWX22" s="62"/>
      <c r="RWY22" s="62"/>
      <c r="RWZ22" s="62"/>
      <c r="RXA22" s="62"/>
      <c r="RXB22" s="62"/>
      <c r="RXC22" s="62"/>
      <c r="RXD22" s="62"/>
      <c r="RXE22" s="62"/>
      <c r="RXF22" s="62"/>
      <c r="RXG22" s="62"/>
      <c r="RXH22" s="62"/>
      <c r="RXI22" s="62"/>
      <c r="RXJ22" s="62"/>
      <c r="RXK22" s="62"/>
      <c r="RXL22" s="62"/>
      <c r="RXM22" s="62"/>
      <c r="RXN22" s="62"/>
      <c r="RXO22" s="62"/>
      <c r="RXP22" s="62"/>
      <c r="RXQ22" s="62"/>
      <c r="RXR22" s="62"/>
      <c r="RXS22" s="62"/>
      <c r="RXT22" s="62"/>
      <c r="RXU22" s="62"/>
      <c r="RXV22" s="62"/>
      <c r="RXW22" s="62"/>
      <c r="RXX22" s="62"/>
      <c r="RXY22" s="62"/>
      <c r="RXZ22" s="62"/>
      <c r="RYA22" s="62"/>
      <c r="RYB22" s="62"/>
      <c r="RYC22" s="62"/>
      <c r="RYD22" s="62"/>
      <c r="RYE22" s="62"/>
      <c r="RYF22" s="62"/>
      <c r="RYG22" s="62"/>
      <c r="RYH22" s="62"/>
      <c r="RYI22" s="62"/>
      <c r="RYJ22" s="62"/>
      <c r="RYK22" s="62"/>
      <c r="RYL22" s="62"/>
      <c r="RYM22" s="62"/>
      <c r="RYN22" s="62"/>
      <c r="RYO22" s="62"/>
      <c r="RYP22" s="62"/>
      <c r="RYQ22" s="62"/>
      <c r="RYR22" s="62"/>
      <c r="RYS22" s="62"/>
      <c r="RYT22" s="62"/>
      <c r="RYU22" s="62"/>
      <c r="RYV22" s="62"/>
      <c r="RYW22" s="62"/>
      <c r="RYX22" s="62"/>
      <c r="RYY22" s="62"/>
      <c r="RYZ22" s="62"/>
      <c r="RZA22" s="62"/>
      <c r="RZB22" s="62"/>
      <c r="RZC22" s="62"/>
      <c r="RZD22" s="62"/>
      <c r="RZE22" s="62"/>
      <c r="RZF22" s="62"/>
      <c r="RZG22" s="62"/>
      <c r="RZH22" s="62"/>
      <c r="RZI22" s="62"/>
      <c r="RZJ22" s="62"/>
      <c r="RZK22" s="62"/>
      <c r="RZL22" s="62"/>
      <c r="RZM22" s="62"/>
      <c r="RZN22" s="62"/>
      <c r="RZO22" s="62"/>
      <c r="RZP22" s="62"/>
      <c r="RZQ22" s="62"/>
      <c r="RZR22" s="62"/>
      <c r="RZS22" s="62"/>
      <c r="RZT22" s="62"/>
      <c r="RZU22" s="62"/>
      <c r="RZV22" s="62"/>
      <c r="RZW22" s="62"/>
      <c r="RZX22" s="62"/>
      <c r="RZY22" s="62"/>
      <c r="RZZ22" s="62"/>
      <c r="SAA22" s="62"/>
      <c r="SAB22" s="62"/>
      <c r="SAC22" s="62"/>
      <c r="SAD22" s="62"/>
      <c r="SAE22" s="62"/>
      <c r="SAF22" s="62"/>
      <c r="SAG22" s="62"/>
      <c r="SAH22" s="62"/>
      <c r="SAI22" s="62"/>
      <c r="SAJ22" s="62"/>
      <c r="SAK22" s="62"/>
      <c r="SAL22" s="62"/>
      <c r="SAM22" s="62"/>
      <c r="SAN22" s="62"/>
      <c r="SAO22" s="62"/>
      <c r="SAP22" s="62"/>
      <c r="SAQ22" s="62"/>
      <c r="SAR22" s="62"/>
      <c r="SAS22" s="62"/>
      <c r="SAT22" s="62"/>
      <c r="SAU22" s="62"/>
      <c r="SAV22" s="62"/>
      <c r="SAW22" s="62"/>
      <c r="SAX22" s="62"/>
      <c r="SAY22" s="62"/>
      <c r="SAZ22" s="62"/>
      <c r="SBA22" s="62"/>
      <c r="SBB22" s="62"/>
      <c r="SBC22" s="62"/>
      <c r="SBD22" s="62"/>
      <c r="SBE22" s="62"/>
      <c r="SBF22" s="62"/>
      <c r="SBG22" s="62"/>
      <c r="SBH22" s="62"/>
      <c r="SBI22" s="62"/>
      <c r="SBJ22" s="62"/>
      <c r="SBK22" s="62"/>
      <c r="SBL22" s="62"/>
      <c r="SBM22" s="62"/>
      <c r="SBN22" s="62"/>
      <c r="SBO22" s="62"/>
      <c r="SBP22" s="62"/>
      <c r="SBQ22" s="62"/>
      <c r="SBR22" s="62"/>
      <c r="SBS22" s="62"/>
      <c r="SBT22" s="62"/>
      <c r="SBU22" s="62"/>
      <c r="SBV22" s="62"/>
      <c r="SBW22" s="62"/>
      <c r="SBX22" s="62"/>
      <c r="SBY22" s="62"/>
      <c r="SBZ22" s="62"/>
      <c r="SCA22" s="62"/>
      <c r="SCB22" s="62"/>
      <c r="SCC22" s="62"/>
      <c r="SCD22" s="62"/>
      <c r="SCE22" s="62"/>
      <c r="SCF22" s="62"/>
      <c r="SCG22" s="62"/>
      <c r="SCH22" s="62"/>
      <c r="SCI22" s="62"/>
      <c r="SCJ22" s="62"/>
      <c r="SCK22" s="62"/>
      <c r="SCL22" s="62"/>
      <c r="SCM22" s="62"/>
      <c r="SCN22" s="62"/>
      <c r="SCO22" s="62"/>
      <c r="SCP22" s="62"/>
      <c r="SCQ22" s="62"/>
      <c r="SCR22" s="62"/>
      <c r="SCS22" s="62"/>
      <c r="SCT22" s="62"/>
      <c r="SCU22" s="62"/>
      <c r="SCV22" s="62"/>
      <c r="SCW22" s="62"/>
      <c r="SCX22" s="62"/>
      <c r="SCY22" s="62"/>
      <c r="SCZ22" s="62"/>
      <c r="SDA22" s="62"/>
      <c r="SDB22" s="62"/>
      <c r="SDC22" s="62"/>
      <c r="SDD22" s="62"/>
      <c r="SDE22" s="62"/>
      <c r="SDF22" s="62"/>
      <c r="SDG22" s="62"/>
      <c r="SDH22" s="62"/>
      <c r="SDI22" s="62"/>
      <c r="SDJ22" s="62"/>
      <c r="SDK22" s="62"/>
      <c r="SDL22" s="62"/>
      <c r="SDM22" s="62"/>
      <c r="SDN22" s="62"/>
      <c r="SDO22" s="62"/>
      <c r="SDP22" s="62"/>
      <c r="SDQ22" s="62"/>
      <c r="SDR22" s="62"/>
      <c r="SDS22" s="62"/>
      <c r="SDT22" s="62"/>
      <c r="SDU22" s="62"/>
      <c r="SDV22" s="62"/>
      <c r="SDW22" s="62"/>
      <c r="SDX22" s="62"/>
      <c r="SDY22" s="62"/>
      <c r="SDZ22" s="62"/>
      <c r="SEA22" s="62"/>
      <c r="SEB22" s="62"/>
      <c r="SEC22" s="62"/>
      <c r="SED22" s="62"/>
      <c r="SEE22" s="62"/>
      <c r="SEF22" s="62"/>
      <c r="SEG22" s="62"/>
      <c r="SEH22" s="62"/>
      <c r="SEI22" s="62"/>
      <c r="SEJ22" s="62"/>
      <c r="SEK22" s="62"/>
      <c r="SEL22" s="62"/>
      <c r="SEM22" s="62"/>
      <c r="SEN22" s="62"/>
      <c r="SEO22" s="62"/>
      <c r="SEP22" s="62"/>
      <c r="SEQ22" s="62"/>
      <c r="SER22" s="62"/>
      <c r="SES22" s="62"/>
      <c r="SET22" s="62"/>
      <c r="SEU22" s="62"/>
      <c r="SEV22" s="62"/>
      <c r="SEW22" s="62"/>
      <c r="SEX22" s="62"/>
      <c r="SEY22" s="62"/>
      <c r="SEZ22" s="62"/>
      <c r="SFA22" s="62"/>
      <c r="SFB22" s="62"/>
      <c r="SFC22" s="62"/>
      <c r="SFD22" s="62"/>
      <c r="SFE22" s="62"/>
      <c r="SFF22" s="62"/>
      <c r="SFG22" s="62"/>
      <c r="SFH22" s="62"/>
      <c r="SFI22" s="62"/>
      <c r="SFJ22" s="62"/>
      <c r="SFK22" s="62"/>
      <c r="SFL22" s="62"/>
      <c r="SFM22" s="62"/>
      <c r="SFN22" s="62"/>
      <c r="SFO22" s="62"/>
      <c r="SFP22" s="62"/>
      <c r="SFQ22" s="62"/>
      <c r="SFR22" s="62"/>
      <c r="SFS22" s="62"/>
      <c r="SFT22" s="62"/>
      <c r="SFU22" s="62"/>
      <c r="SFV22" s="62"/>
      <c r="SFW22" s="62"/>
      <c r="SFX22" s="62"/>
      <c r="SFY22" s="62"/>
      <c r="SFZ22" s="62"/>
      <c r="SGA22" s="62"/>
      <c r="SGB22" s="62"/>
      <c r="SGC22" s="62"/>
      <c r="SGD22" s="62"/>
      <c r="SGE22" s="62"/>
      <c r="SGF22" s="62"/>
      <c r="SGG22" s="62"/>
      <c r="SGH22" s="62"/>
      <c r="SGI22" s="62"/>
      <c r="SGJ22" s="62"/>
      <c r="SGK22" s="62"/>
      <c r="SGL22" s="62"/>
      <c r="SGM22" s="62"/>
      <c r="SGN22" s="62"/>
      <c r="SGO22" s="62"/>
      <c r="SGP22" s="62"/>
      <c r="SGQ22" s="62"/>
      <c r="SGR22" s="62"/>
      <c r="SGS22" s="62"/>
      <c r="SGT22" s="62"/>
      <c r="SGU22" s="62"/>
      <c r="SGV22" s="62"/>
      <c r="SGW22" s="62"/>
      <c r="SGX22" s="62"/>
      <c r="SGY22" s="62"/>
      <c r="SGZ22" s="62"/>
      <c r="SHA22" s="62"/>
      <c r="SHB22" s="62"/>
      <c r="SHC22" s="62"/>
      <c r="SHD22" s="62"/>
      <c r="SHE22" s="62"/>
      <c r="SHF22" s="62"/>
      <c r="SHG22" s="62"/>
      <c r="SHH22" s="62"/>
      <c r="SHI22" s="62"/>
      <c r="SHJ22" s="62"/>
      <c r="SHK22" s="62"/>
      <c r="SHL22" s="62"/>
      <c r="SHM22" s="62"/>
      <c r="SHN22" s="62"/>
      <c r="SHO22" s="62"/>
      <c r="SHP22" s="62"/>
      <c r="SHQ22" s="62"/>
      <c r="SHR22" s="62"/>
      <c r="SHS22" s="62"/>
      <c r="SHT22" s="62"/>
      <c r="SHU22" s="62"/>
      <c r="SHV22" s="62"/>
      <c r="SHW22" s="62"/>
      <c r="SHX22" s="62"/>
      <c r="SHY22" s="62"/>
      <c r="SHZ22" s="62"/>
      <c r="SIA22" s="62"/>
      <c r="SIB22" s="62"/>
      <c r="SIC22" s="62"/>
      <c r="SID22" s="62"/>
      <c r="SIE22" s="62"/>
      <c r="SIF22" s="62"/>
      <c r="SIG22" s="62"/>
      <c r="SIH22" s="62"/>
      <c r="SII22" s="62"/>
      <c r="SIJ22" s="62"/>
      <c r="SIK22" s="62"/>
      <c r="SIL22" s="62"/>
      <c r="SIM22" s="62"/>
      <c r="SIN22" s="62"/>
      <c r="SIO22" s="62"/>
      <c r="SIP22" s="62"/>
      <c r="SIQ22" s="62"/>
      <c r="SIR22" s="62"/>
      <c r="SIS22" s="62"/>
      <c r="SIT22" s="62"/>
      <c r="SIU22" s="62"/>
      <c r="SIV22" s="62"/>
      <c r="SIW22" s="62"/>
      <c r="SIX22" s="62"/>
      <c r="SIY22" s="62"/>
      <c r="SIZ22" s="62"/>
      <c r="SJA22" s="62"/>
      <c r="SJB22" s="62"/>
      <c r="SJC22" s="62"/>
      <c r="SJD22" s="62"/>
      <c r="SJE22" s="62"/>
      <c r="SJF22" s="62"/>
      <c r="SJG22" s="62"/>
      <c r="SJH22" s="62"/>
      <c r="SJI22" s="62"/>
      <c r="SJJ22" s="62"/>
      <c r="SJK22" s="62"/>
      <c r="SJL22" s="62"/>
      <c r="SJM22" s="62"/>
      <c r="SJN22" s="62"/>
      <c r="SJO22" s="62"/>
      <c r="SJP22" s="62"/>
      <c r="SJQ22" s="62"/>
      <c r="SJR22" s="62"/>
      <c r="SJS22" s="62"/>
      <c r="SJT22" s="62"/>
      <c r="SJU22" s="62"/>
      <c r="SJV22" s="62"/>
      <c r="SJW22" s="62"/>
      <c r="SJX22" s="62"/>
      <c r="SJY22" s="62"/>
      <c r="SJZ22" s="62"/>
      <c r="SKA22" s="62"/>
      <c r="SKB22" s="62"/>
      <c r="SKC22" s="62"/>
      <c r="SKD22" s="62"/>
      <c r="SKE22" s="62"/>
      <c r="SKF22" s="62"/>
      <c r="SKG22" s="62"/>
      <c r="SKH22" s="62"/>
      <c r="SKI22" s="62"/>
      <c r="SKJ22" s="62"/>
      <c r="SKK22" s="62"/>
      <c r="SKL22" s="62"/>
      <c r="SKM22" s="62"/>
      <c r="SKN22" s="62"/>
      <c r="SKO22" s="62"/>
      <c r="SKP22" s="62"/>
      <c r="SKQ22" s="62"/>
      <c r="SKR22" s="62"/>
      <c r="SKS22" s="62"/>
      <c r="SKT22" s="62"/>
      <c r="SKU22" s="62"/>
      <c r="SKV22" s="62"/>
      <c r="SKW22" s="62"/>
      <c r="SKX22" s="62"/>
      <c r="SKY22" s="62"/>
      <c r="SKZ22" s="62"/>
      <c r="SLA22" s="62"/>
      <c r="SLB22" s="62"/>
      <c r="SLC22" s="62"/>
      <c r="SLD22" s="62"/>
      <c r="SLE22" s="62"/>
      <c r="SLF22" s="62"/>
      <c r="SLG22" s="62"/>
      <c r="SLH22" s="62"/>
      <c r="SLI22" s="62"/>
      <c r="SLJ22" s="62"/>
      <c r="SLK22" s="62"/>
      <c r="SLL22" s="62"/>
      <c r="SLM22" s="62"/>
      <c r="SLN22" s="62"/>
      <c r="SLO22" s="62"/>
      <c r="SLP22" s="62"/>
      <c r="SLQ22" s="62"/>
      <c r="SLR22" s="62"/>
      <c r="SLS22" s="62"/>
      <c r="SLT22" s="62"/>
      <c r="SLU22" s="62"/>
      <c r="SLV22" s="62"/>
      <c r="SLW22" s="62"/>
      <c r="SLX22" s="62"/>
      <c r="SLY22" s="62"/>
      <c r="SLZ22" s="62"/>
      <c r="SMA22" s="62"/>
      <c r="SMB22" s="62"/>
      <c r="SMC22" s="62"/>
      <c r="SMD22" s="62"/>
      <c r="SME22" s="62"/>
      <c r="SMF22" s="62"/>
      <c r="SMG22" s="62"/>
      <c r="SMH22" s="62"/>
      <c r="SMI22" s="62"/>
      <c r="SMJ22" s="62"/>
      <c r="SMK22" s="62"/>
      <c r="SML22" s="62"/>
      <c r="SMM22" s="62"/>
      <c r="SMN22" s="62"/>
      <c r="SMO22" s="62"/>
      <c r="SMP22" s="62"/>
      <c r="SMQ22" s="62"/>
      <c r="SMR22" s="62"/>
      <c r="SMS22" s="62"/>
      <c r="SMT22" s="62"/>
      <c r="SMU22" s="62"/>
      <c r="SMV22" s="62"/>
      <c r="SMW22" s="62"/>
      <c r="SMX22" s="62"/>
      <c r="SMY22" s="62"/>
      <c r="SMZ22" s="62"/>
      <c r="SNA22" s="62"/>
      <c r="SNB22" s="62"/>
      <c r="SNC22" s="62"/>
      <c r="SND22" s="62"/>
      <c r="SNE22" s="62"/>
      <c r="SNF22" s="62"/>
      <c r="SNG22" s="62"/>
      <c r="SNH22" s="62"/>
      <c r="SNI22" s="62"/>
      <c r="SNJ22" s="62"/>
      <c r="SNK22" s="62"/>
      <c r="SNL22" s="62"/>
      <c r="SNM22" s="62"/>
      <c r="SNN22" s="62"/>
      <c r="SNO22" s="62"/>
      <c r="SNP22" s="62"/>
      <c r="SNQ22" s="62"/>
      <c r="SNR22" s="62"/>
      <c r="SNS22" s="62"/>
      <c r="SNT22" s="62"/>
      <c r="SNU22" s="62"/>
      <c r="SNV22" s="62"/>
      <c r="SNW22" s="62"/>
      <c r="SNX22" s="62"/>
      <c r="SNY22" s="62"/>
      <c r="SNZ22" s="62"/>
      <c r="SOA22" s="62"/>
      <c r="SOB22" s="62"/>
      <c r="SOC22" s="62"/>
      <c r="SOD22" s="62"/>
      <c r="SOE22" s="62"/>
      <c r="SOF22" s="62"/>
      <c r="SOG22" s="62"/>
      <c r="SOH22" s="62"/>
      <c r="SOI22" s="62"/>
      <c r="SOJ22" s="62"/>
      <c r="SOK22" s="62"/>
      <c r="SOL22" s="62"/>
      <c r="SOM22" s="62"/>
      <c r="SON22" s="62"/>
      <c r="SOO22" s="62"/>
      <c r="SOP22" s="62"/>
      <c r="SOQ22" s="62"/>
      <c r="SOR22" s="62"/>
      <c r="SOS22" s="62"/>
      <c r="SOT22" s="62"/>
      <c r="SOU22" s="62"/>
      <c r="SOV22" s="62"/>
      <c r="SOW22" s="62"/>
      <c r="SOX22" s="62"/>
      <c r="SOY22" s="62"/>
      <c r="SOZ22" s="62"/>
      <c r="SPA22" s="62"/>
      <c r="SPB22" s="62"/>
      <c r="SPC22" s="62"/>
      <c r="SPD22" s="62"/>
      <c r="SPE22" s="62"/>
      <c r="SPF22" s="62"/>
      <c r="SPG22" s="62"/>
      <c r="SPH22" s="62"/>
      <c r="SPI22" s="62"/>
      <c r="SPJ22" s="62"/>
      <c r="SPK22" s="62"/>
      <c r="SPL22" s="62"/>
      <c r="SPM22" s="62"/>
      <c r="SPN22" s="62"/>
      <c r="SPO22" s="62"/>
      <c r="SPP22" s="62"/>
      <c r="SPQ22" s="62"/>
      <c r="SPR22" s="62"/>
      <c r="SPS22" s="62"/>
      <c r="SPT22" s="62"/>
      <c r="SPU22" s="62"/>
      <c r="SPV22" s="62"/>
      <c r="SPW22" s="62"/>
      <c r="SPX22" s="62"/>
      <c r="SPY22" s="62"/>
      <c r="SPZ22" s="62"/>
      <c r="SQA22" s="62"/>
      <c r="SQB22" s="62"/>
      <c r="SQC22" s="62"/>
      <c r="SQD22" s="62"/>
      <c r="SQE22" s="62"/>
      <c r="SQF22" s="62"/>
      <c r="SQG22" s="62"/>
      <c r="SQH22" s="62"/>
      <c r="SQI22" s="62"/>
      <c r="SQJ22" s="62"/>
      <c r="SQK22" s="62"/>
      <c r="SQL22" s="62"/>
      <c r="SQM22" s="62"/>
      <c r="SQN22" s="62"/>
      <c r="SQO22" s="62"/>
      <c r="SQP22" s="62"/>
      <c r="SQQ22" s="62"/>
      <c r="SQR22" s="62"/>
      <c r="SQS22" s="62"/>
      <c r="SQT22" s="62"/>
      <c r="SQU22" s="62"/>
      <c r="SQV22" s="62"/>
      <c r="SQW22" s="62"/>
      <c r="SQX22" s="62"/>
      <c r="SQY22" s="62"/>
      <c r="SQZ22" s="62"/>
      <c r="SRA22" s="62"/>
      <c r="SRB22" s="62"/>
      <c r="SRC22" s="62"/>
      <c r="SRD22" s="62"/>
      <c r="SRE22" s="62"/>
      <c r="SRF22" s="62"/>
      <c r="SRG22" s="62"/>
      <c r="SRH22" s="62"/>
      <c r="SRI22" s="62"/>
      <c r="SRJ22" s="62"/>
      <c r="SRK22" s="62"/>
      <c r="SRL22" s="62"/>
      <c r="SRM22" s="62"/>
      <c r="SRN22" s="62"/>
      <c r="SRO22" s="62"/>
      <c r="SRP22" s="62"/>
      <c r="SRQ22" s="62"/>
      <c r="SRR22" s="62"/>
      <c r="SRS22" s="62"/>
      <c r="SRT22" s="62"/>
      <c r="SRU22" s="62"/>
      <c r="SRV22" s="62"/>
      <c r="SRW22" s="62"/>
      <c r="SRX22" s="62"/>
      <c r="SRY22" s="62"/>
      <c r="SRZ22" s="62"/>
      <c r="SSA22" s="62"/>
      <c r="SSB22" s="62"/>
      <c r="SSC22" s="62"/>
      <c r="SSD22" s="62"/>
      <c r="SSE22" s="62"/>
      <c r="SSF22" s="62"/>
      <c r="SSG22" s="62"/>
      <c r="SSH22" s="62"/>
      <c r="SSI22" s="62"/>
      <c r="SSJ22" s="62"/>
      <c r="SSK22" s="62"/>
      <c r="SSL22" s="62"/>
      <c r="SSM22" s="62"/>
      <c r="SSN22" s="62"/>
      <c r="SSO22" s="62"/>
      <c r="SSP22" s="62"/>
      <c r="SSQ22" s="62"/>
      <c r="SSR22" s="62"/>
      <c r="SSS22" s="62"/>
      <c r="SST22" s="62"/>
      <c r="SSU22" s="62"/>
      <c r="SSV22" s="62"/>
      <c r="SSW22" s="62"/>
      <c r="SSX22" s="62"/>
      <c r="SSY22" s="62"/>
      <c r="SSZ22" s="62"/>
      <c r="STA22" s="62"/>
      <c r="STB22" s="62"/>
      <c r="STC22" s="62"/>
      <c r="STD22" s="62"/>
      <c r="STE22" s="62"/>
      <c r="STF22" s="62"/>
      <c r="STG22" s="62"/>
      <c r="STH22" s="62"/>
      <c r="STI22" s="62"/>
      <c r="STJ22" s="62"/>
      <c r="STK22" s="62"/>
      <c r="STL22" s="62"/>
      <c r="STM22" s="62"/>
      <c r="STN22" s="62"/>
      <c r="STO22" s="62"/>
      <c r="STP22" s="62"/>
      <c r="STQ22" s="62"/>
      <c r="STR22" s="62"/>
      <c r="STS22" s="62"/>
      <c r="STT22" s="62"/>
      <c r="STU22" s="62"/>
      <c r="STV22" s="62"/>
      <c r="STW22" s="62"/>
      <c r="STX22" s="62"/>
      <c r="STY22" s="62"/>
      <c r="STZ22" s="62"/>
      <c r="SUA22" s="62"/>
      <c r="SUB22" s="62"/>
      <c r="SUC22" s="62"/>
      <c r="SUD22" s="62"/>
      <c r="SUE22" s="62"/>
      <c r="SUF22" s="62"/>
      <c r="SUG22" s="62"/>
      <c r="SUH22" s="62"/>
      <c r="SUI22" s="62"/>
      <c r="SUJ22" s="62"/>
      <c r="SUK22" s="62"/>
      <c r="SUL22" s="62"/>
      <c r="SUM22" s="62"/>
      <c r="SUN22" s="62"/>
      <c r="SUO22" s="62"/>
      <c r="SUP22" s="62"/>
      <c r="SUQ22" s="62"/>
      <c r="SUR22" s="62"/>
      <c r="SUS22" s="62"/>
      <c r="SUT22" s="62"/>
      <c r="SUU22" s="62"/>
      <c r="SUV22" s="62"/>
      <c r="SUW22" s="62"/>
      <c r="SUX22" s="62"/>
      <c r="SUY22" s="62"/>
      <c r="SUZ22" s="62"/>
      <c r="SVA22" s="62"/>
      <c r="SVB22" s="62"/>
      <c r="SVC22" s="62"/>
      <c r="SVD22" s="62"/>
      <c r="SVE22" s="62"/>
      <c r="SVF22" s="62"/>
      <c r="SVG22" s="62"/>
      <c r="SVH22" s="62"/>
      <c r="SVI22" s="62"/>
      <c r="SVJ22" s="62"/>
      <c r="SVK22" s="62"/>
      <c r="SVL22" s="62"/>
      <c r="SVM22" s="62"/>
      <c r="SVN22" s="62"/>
      <c r="SVO22" s="62"/>
      <c r="SVP22" s="62"/>
      <c r="SVQ22" s="62"/>
      <c r="SVR22" s="62"/>
      <c r="SVS22" s="62"/>
      <c r="SVT22" s="62"/>
      <c r="SVU22" s="62"/>
      <c r="SVV22" s="62"/>
      <c r="SVW22" s="62"/>
      <c r="SVX22" s="62"/>
      <c r="SVY22" s="62"/>
      <c r="SVZ22" s="62"/>
      <c r="SWA22" s="62"/>
      <c r="SWB22" s="62"/>
      <c r="SWC22" s="62"/>
      <c r="SWD22" s="62"/>
      <c r="SWE22" s="62"/>
      <c r="SWF22" s="62"/>
      <c r="SWG22" s="62"/>
      <c r="SWH22" s="62"/>
      <c r="SWI22" s="62"/>
      <c r="SWJ22" s="62"/>
      <c r="SWK22" s="62"/>
      <c r="SWL22" s="62"/>
      <c r="SWM22" s="62"/>
      <c r="SWN22" s="62"/>
      <c r="SWO22" s="62"/>
      <c r="SWP22" s="62"/>
      <c r="SWQ22" s="62"/>
      <c r="SWR22" s="62"/>
      <c r="SWS22" s="62"/>
      <c r="SWT22" s="62"/>
      <c r="SWU22" s="62"/>
      <c r="SWV22" s="62"/>
      <c r="SWW22" s="62"/>
      <c r="SWX22" s="62"/>
      <c r="SWY22" s="62"/>
      <c r="SWZ22" s="62"/>
      <c r="SXA22" s="62"/>
      <c r="SXB22" s="62"/>
      <c r="SXC22" s="62"/>
      <c r="SXD22" s="62"/>
      <c r="SXE22" s="62"/>
      <c r="SXF22" s="62"/>
      <c r="SXG22" s="62"/>
      <c r="SXH22" s="62"/>
      <c r="SXI22" s="62"/>
      <c r="SXJ22" s="62"/>
      <c r="SXK22" s="62"/>
      <c r="SXL22" s="62"/>
      <c r="SXM22" s="62"/>
      <c r="SXN22" s="62"/>
      <c r="SXO22" s="62"/>
      <c r="SXP22" s="62"/>
      <c r="SXQ22" s="62"/>
      <c r="SXR22" s="62"/>
      <c r="SXS22" s="62"/>
      <c r="SXT22" s="62"/>
      <c r="SXU22" s="62"/>
      <c r="SXV22" s="62"/>
      <c r="SXW22" s="62"/>
      <c r="SXX22" s="62"/>
      <c r="SXY22" s="62"/>
      <c r="SXZ22" s="62"/>
      <c r="SYA22" s="62"/>
      <c r="SYB22" s="62"/>
      <c r="SYC22" s="62"/>
      <c r="SYD22" s="62"/>
      <c r="SYE22" s="62"/>
      <c r="SYF22" s="62"/>
      <c r="SYG22" s="62"/>
      <c r="SYH22" s="62"/>
      <c r="SYI22" s="62"/>
      <c r="SYJ22" s="62"/>
      <c r="SYK22" s="62"/>
      <c r="SYL22" s="62"/>
      <c r="SYM22" s="62"/>
      <c r="SYN22" s="62"/>
      <c r="SYO22" s="62"/>
      <c r="SYP22" s="62"/>
      <c r="SYQ22" s="62"/>
      <c r="SYR22" s="62"/>
      <c r="SYS22" s="62"/>
      <c r="SYT22" s="62"/>
      <c r="SYU22" s="62"/>
      <c r="SYV22" s="62"/>
      <c r="SYW22" s="62"/>
      <c r="SYX22" s="62"/>
      <c r="SYY22" s="62"/>
      <c r="SYZ22" s="62"/>
      <c r="SZA22" s="62"/>
      <c r="SZB22" s="62"/>
      <c r="SZC22" s="62"/>
      <c r="SZD22" s="62"/>
      <c r="SZE22" s="62"/>
      <c r="SZF22" s="62"/>
      <c r="SZG22" s="62"/>
      <c r="SZH22" s="62"/>
      <c r="SZI22" s="62"/>
      <c r="SZJ22" s="62"/>
      <c r="SZK22" s="62"/>
      <c r="SZL22" s="62"/>
      <c r="SZM22" s="62"/>
      <c r="SZN22" s="62"/>
      <c r="SZO22" s="62"/>
      <c r="SZP22" s="62"/>
      <c r="SZQ22" s="62"/>
      <c r="SZR22" s="62"/>
      <c r="SZS22" s="62"/>
      <c r="SZT22" s="62"/>
      <c r="SZU22" s="62"/>
      <c r="SZV22" s="62"/>
      <c r="SZW22" s="62"/>
      <c r="SZX22" s="62"/>
      <c r="SZY22" s="62"/>
      <c r="SZZ22" s="62"/>
      <c r="TAA22" s="62"/>
      <c r="TAB22" s="62"/>
      <c r="TAC22" s="62"/>
      <c r="TAD22" s="62"/>
      <c r="TAE22" s="62"/>
      <c r="TAF22" s="62"/>
      <c r="TAG22" s="62"/>
      <c r="TAH22" s="62"/>
      <c r="TAI22" s="62"/>
      <c r="TAJ22" s="62"/>
      <c r="TAK22" s="62"/>
      <c r="TAL22" s="62"/>
      <c r="TAM22" s="62"/>
      <c r="TAN22" s="62"/>
      <c r="TAO22" s="62"/>
      <c r="TAP22" s="62"/>
      <c r="TAQ22" s="62"/>
      <c r="TAR22" s="62"/>
      <c r="TAS22" s="62"/>
      <c r="TAT22" s="62"/>
      <c r="TAU22" s="62"/>
      <c r="TAV22" s="62"/>
      <c r="TAW22" s="62"/>
      <c r="TAX22" s="62"/>
      <c r="TAY22" s="62"/>
      <c r="TAZ22" s="62"/>
      <c r="TBA22" s="62"/>
      <c r="TBB22" s="62"/>
      <c r="TBC22" s="62"/>
      <c r="TBD22" s="62"/>
      <c r="TBE22" s="62"/>
      <c r="TBF22" s="62"/>
      <c r="TBG22" s="62"/>
      <c r="TBH22" s="62"/>
      <c r="TBI22" s="62"/>
      <c r="TBJ22" s="62"/>
      <c r="TBK22" s="62"/>
      <c r="TBL22" s="62"/>
      <c r="TBM22" s="62"/>
      <c r="TBN22" s="62"/>
      <c r="TBO22" s="62"/>
      <c r="TBP22" s="62"/>
      <c r="TBQ22" s="62"/>
      <c r="TBR22" s="62"/>
      <c r="TBS22" s="62"/>
      <c r="TBT22" s="62"/>
      <c r="TBU22" s="62"/>
      <c r="TBV22" s="62"/>
      <c r="TBW22" s="62"/>
      <c r="TBX22" s="62"/>
      <c r="TBY22" s="62"/>
      <c r="TBZ22" s="62"/>
      <c r="TCA22" s="62"/>
      <c r="TCB22" s="62"/>
      <c r="TCC22" s="62"/>
      <c r="TCD22" s="62"/>
      <c r="TCE22" s="62"/>
      <c r="TCF22" s="62"/>
      <c r="TCG22" s="62"/>
      <c r="TCH22" s="62"/>
      <c r="TCI22" s="62"/>
      <c r="TCJ22" s="62"/>
      <c r="TCK22" s="62"/>
      <c r="TCL22" s="62"/>
      <c r="TCM22" s="62"/>
      <c r="TCN22" s="62"/>
      <c r="TCO22" s="62"/>
      <c r="TCP22" s="62"/>
      <c r="TCQ22" s="62"/>
      <c r="TCR22" s="62"/>
      <c r="TCS22" s="62"/>
      <c r="TCT22" s="62"/>
      <c r="TCU22" s="62"/>
      <c r="TCV22" s="62"/>
      <c r="TCW22" s="62"/>
      <c r="TCX22" s="62"/>
      <c r="TCY22" s="62"/>
      <c r="TCZ22" s="62"/>
      <c r="TDA22" s="62"/>
      <c r="TDB22" s="62"/>
      <c r="TDC22" s="62"/>
      <c r="TDD22" s="62"/>
      <c r="TDE22" s="62"/>
      <c r="TDF22" s="62"/>
      <c r="TDG22" s="62"/>
      <c r="TDH22" s="62"/>
      <c r="TDI22" s="62"/>
      <c r="TDJ22" s="62"/>
      <c r="TDK22" s="62"/>
      <c r="TDL22" s="62"/>
      <c r="TDM22" s="62"/>
      <c r="TDN22" s="62"/>
      <c r="TDO22" s="62"/>
      <c r="TDP22" s="62"/>
      <c r="TDQ22" s="62"/>
      <c r="TDR22" s="62"/>
      <c r="TDS22" s="62"/>
      <c r="TDT22" s="62"/>
      <c r="TDU22" s="62"/>
      <c r="TDV22" s="62"/>
      <c r="TDW22" s="62"/>
      <c r="TDX22" s="62"/>
      <c r="TDY22" s="62"/>
      <c r="TDZ22" s="62"/>
      <c r="TEA22" s="62"/>
      <c r="TEB22" s="62"/>
      <c r="TEC22" s="62"/>
      <c r="TED22" s="62"/>
      <c r="TEE22" s="62"/>
      <c r="TEF22" s="62"/>
      <c r="TEG22" s="62"/>
      <c r="TEH22" s="62"/>
      <c r="TEI22" s="62"/>
      <c r="TEJ22" s="62"/>
      <c r="TEK22" s="62"/>
      <c r="TEL22" s="62"/>
      <c r="TEM22" s="62"/>
      <c r="TEN22" s="62"/>
      <c r="TEO22" s="62"/>
      <c r="TEP22" s="62"/>
      <c r="TEQ22" s="62"/>
      <c r="TER22" s="62"/>
      <c r="TES22" s="62"/>
      <c r="TET22" s="62"/>
      <c r="TEU22" s="62"/>
      <c r="TEV22" s="62"/>
      <c r="TEW22" s="62"/>
      <c r="TEX22" s="62"/>
      <c r="TEY22" s="62"/>
      <c r="TEZ22" s="62"/>
      <c r="TFA22" s="62"/>
      <c r="TFB22" s="62"/>
      <c r="TFC22" s="62"/>
      <c r="TFD22" s="62"/>
      <c r="TFE22" s="62"/>
      <c r="TFF22" s="62"/>
      <c r="TFG22" s="62"/>
      <c r="TFH22" s="62"/>
      <c r="TFI22" s="62"/>
      <c r="TFJ22" s="62"/>
      <c r="TFK22" s="62"/>
      <c r="TFL22" s="62"/>
      <c r="TFM22" s="62"/>
      <c r="TFN22" s="62"/>
      <c r="TFO22" s="62"/>
      <c r="TFP22" s="62"/>
      <c r="TFQ22" s="62"/>
      <c r="TFR22" s="62"/>
      <c r="TFS22" s="62"/>
      <c r="TFT22" s="62"/>
      <c r="TFU22" s="62"/>
      <c r="TFV22" s="62"/>
      <c r="TFW22" s="62"/>
      <c r="TFX22" s="62"/>
      <c r="TFY22" s="62"/>
      <c r="TFZ22" s="62"/>
      <c r="TGA22" s="62"/>
      <c r="TGB22" s="62"/>
      <c r="TGC22" s="62"/>
      <c r="TGD22" s="62"/>
      <c r="TGE22" s="62"/>
      <c r="TGF22" s="62"/>
      <c r="TGG22" s="62"/>
      <c r="TGH22" s="62"/>
      <c r="TGI22" s="62"/>
      <c r="TGJ22" s="62"/>
      <c r="TGK22" s="62"/>
      <c r="TGL22" s="62"/>
      <c r="TGM22" s="62"/>
      <c r="TGN22" s="62"/>
      <c r="TGO22" s="62"/>
      <c r="TGP22" s="62"/>
      <c r="TGQ22" s="62"/>
      <c r="TGR22" s="62"/>
      <c r="TGS22" s="62"/>
      <c r="TGT22" s="62"/>
      <c r="TGU22" s="62"/>
      <c r="TGV22" s="62"/>
      <c r="TGW22" s="62"/>
      <c r="TGX22" s="62"/>
      <c r="TGY22" s="62"/>
      <c r="TGZ22" s="62"/>
      <c r="THA22" s="62"/>
      <c r="THB22" s="62"/>
      <c r="THC22" s="62"/>
      <c r="THD22" s="62"/>
      <c r="THE22" s="62"/>
      <c r="THF22" s="62"/>
      <c r="THG22" s="62"/>
      <c r="THH22" s="62"/>
      <c r="THI22" s="62"/>
      <c r="THJ22" s="62"/>
      <c r="THK22" s="62"/>
      <c r="THL22" s="62"/>
      <c r="THM22" s="62"/>
      <c r="THN22" s="62"/>
      <c r="THO22" s="62"/>
      <c r="THP22" s="62"/>
      <c r="THQ22" s="62"/>
      <c r="THR22" s="62"/>
      <c r="THS22" s="62"/>
      <c r="THT22" s="62"/>
      <c r="THU22" s="62"/>
      <c r="THV22" s="62"/>
      <c r="THW22" s="62"/>
      <c r="THX22" s="62"/>
      <c r="THY22" s="62"/>
      <c r="THZ22" s="62"/>
      <c r="TIA22" s="62"/>
      <c r="TIB22" s="62"/>
      <c r="TIC22" s="62"/>
      <c r="TID22" s="62"/>
      <c r="TIE22" s="62"/>
      <c r="TIF22" s="62"/>
      <c r="TIG22" s="62"/>
      <c r="TIH22" s="62"/>
      <c r="TII22" s="62"/>
      <c r="TIJ22" s="62"/>
      <c r="TIK22" s="62"/>
      <c r="TIL22" s="62"/>
      <c r="TIM22" s="62"/>
      <c r="TIN22" s="62"/>
      <c r="TIO22" s="62"/>
      <c r="TIP22" s="62"/>
      <c r="TIQ22" s="62"/>
      <c r="TIR22" s="62"/>
      <c r="TIS22" s="62"/>
      <c r="TIT22" s="62"/>
      <c r="TIU22" s="62"/>
      <c r="TIV22" s="62"/>
      <c r="TIW22" s="62"/>
      <c r="TIX22" s="62"/>
      <c r="TIY22" s="62"/>
      <c r="TIZ22" s="62"/>
      <c r="TJA22" s="62"/>
      <c r="TJB22" s="62"/>
      <c r="TJC22" s="62"/>
      <c r="TJD22" s="62"/>
      <c r="TJE22" s="62"/>
      <c r="TJF22" s="62"/>
      <c r="TJG22" s="62"/>
      <c r="TJH22" s="62"/>
      <c r="TJI22" s="62"/>
      <c r="TJJ22" s="62"/>
      <c r="TJK22" s="62"/>
      <c r="TJL22" s="62"/>
      <c r="TJM22" s="62"/>
      <c r="TJN22" s="62"/>
      <c r="TJO22" s="62"/>
      <c r="TJP22" s="62"/>
      <c r="TJQ22" s="62"/>
      <c r="TJR22" s="62"/>
      <c r="TJS22" s="62"/>
      <c r="TJT22" s="62"/>
      <c r="TJU22" s="62"/>
      <c r="TJV22" s="62"/>
      <c r="TJW22" s="62"/>
      <c r="TJX22" s="62"/>
      <c r="TJY22" s="62"/>
      <c r="TJZ22" s="62"/>
      <c r="TKA22" s="62"/>
      <c r="TKB22" s="62"/>
      <c r="TKC22" s="62"/>
      <c r="TKD22" s="62"/>
      <c r="TKE22" s="62"/>
      <c r="TKF22" s="62"/>
      <c r="TKG22" s="62"/>
      <c r="TKH22" s="62"/>
      <c r="TKI22" s="62"/>
      <c r="TKJ22" s="62"/>
      <c r="TKK22" s="62"/>
      <c r="TKL22" s="62"/>
      <c r="TKM22" s="62"/>
      <c r="TKN22" s="62"/>
      <c r="TKO22" s="62"/>
      <c r="TKP22" s="62"/>
      <c r="TKQ22" s="62"/>
      <c r="TKR22" s="62"/>
      <c r="TKS22" s="62"/>
      <c r="TKT22" s="62"/>
      <c r="TKU22" s="62"/>
      <c r="TKV22" s="62"/>
      <c r="TKW22" s="62"/>
      <c r="TKX22" s="62"/>
      <c r="TKY22" s="62"/>
      <c r="TKZ22" s="62"/>
      <c r="TLA22" s="62"/>
      <c r="TLB22" s="62"/>
      <c r="TLC22" s="62"/>
      <c r="TLD22" s="62"/>
      <c r="TLE22" s="62"/>
      <c r="TLF22" s="62"/>
      <c r="TLG22" s="62"/>
      <c r="TLH22" s="62"/>
      <c r="TLI22" s="62"/>
      <c r="TLJ22" s="62"/>
      <c r="TLK22" s="62"/>
      <c r="TLL22" s="62"/>
      <c r="TLM22" s="62"/>
      <c r="TLN22" s="62"/>
      <c r="TLO22" s="62"/>
      <c r="TLP22" s="62"/>
      <c r="TLQ22" s="62"/>
      <c r="TLR22" s="62"/>
      <c r="TLS22" s="62"/>
      <c r="TLT22" s="62"/>
      <c r="TLU22" s="62"/>
      <c r="TLV22" s="62"/>
      <c r="TLW22" s="62"/>
      <c r="TLX22" s="62"/>
      <c r="TLY22" s="62"/>
      <c r="TLZ22" s="62"/>
      <c r="TMA22" s="62"/>
      <c r="TMB22" s="62"/>
      <c r="TMC22" s="62"/>
      <c r="TMD22" s="62"/>
      <c r="TME22" s="62"/>
      <c r="TMF22" s="62"/>
      <c r="TMG22" s="62"/>
      <c r="TMH22" s="62"/>
      <c r="TMI22" s="62"/>
      <c r="TMJ22" s="62"/>
      <c r="TMK22" s="62"/>
      <c r="TML22" s="62"/>
      <c r="TMM22" s="62"/>
      <c r="TMN22" s="62"/>
      <c r="TMO22" s="62"/>
      <c r="TMP22" s="62"/>
      <c r="TMQ22" s="62"/>
      <c r="TMR22" s="62"/>
      <c r="TMS22" s="62"/>
      <c r="TMT22" s="62"/>
      <c r="TMU22" s="62"/>
      <c r="TMV22" s="62"/>
      <c r="TMW22" s="62"/>
      <c r="TMX22" s="62"/>
      <c r="TMY22" s="62"/>
      <c r="TMZ22" s="62"/>
      <c r="TNA22" s="62"/>
      <c r="TNB22" s="62"/>
      <c r="TNC22" s="62"/>
      <c r="TND22" s="62"/>
      <c r="TNE22" s="62"/>
      <c r="TNF22" s="62"/>
      <c r="TNG22" s="62"/>
      <c r="TNH22" s="62"/>
      <c r="TNI22" s="62"/>
      <c r="TNJ22" s="62"/>
      <c r="TNK22" s="62"/>
      <c r="TNL22" s="62"/>
      <c r="TNM22" s="62"/>
      <c r="TNN22" s="62"/>
      <c r="TNO22" s="62"/>
      <c r="TNP22" s="62"/>
      <c r="TNQ22" s="62"/>
      <c r="TNR22" s="62"/>
      <c r="TNS22" s="62"/>
      <c r="TNT22" s="62"/>
      <c r="TNU22" s="62"/>
      <c r="TNV22" s="62"/>
      <c r="TNW22" s="62"/>
      <c r="TNX22" s="62"/>
      <c r="TNY22" s="62"/>
      <c r="TNZ22" s="62"/>
      <c r="TOA22" s="62"/>
      <c r="TOB22" s="62"/>
      <c r="TOC22" s="62"/>
      <c r="TOD22" s="62"/>
      <c r="TOE22" s="62"/>
      <c r="TOF22" s="62"/>
      <c r="TOG22" s="62"/>
      <c r="TOH22" s="62"/>
      <c r="TOI22" s="62"/>
      <c r="TOJ22" s="62"/>
      <c r="TOK22" s="62"/>
      <c r="TOL22" s="62"/>
      <c r="TOM22" s="62"/>
      <c r="TON22" s="62"/>
      <c r="TOO22" s="62"/>
      <c r="TOP22" s="62"/>
      <c r="TOQ22" s="62"/>
      <c r="TOR22" s="62"/>
      <c r="TOS22" s="62"/>
      <c r="TOT22" s="62"/>
      <c r="TOU22" s="62"/>
      <c r="TOV22" s="62"/>
      <c r="TOW22" s="62"/>
      <c r="TOX22" s="62"/>
      <c r="TOY22" s="62"/>
      <c r="TOZ22" s="62"/>
      <c r="TPA22" s="62"/>
      <c r="TPB22" s="62"/>
      <c r="TPC22" s="62"/>
      <c r="TPD22" s="62"/>
      <c r="TPE22" s="62"/>
      <c r="TPF22" s="62"/>
      <c r="TPG22" s="62"/>
      <c r="TPH22" s="62"/>
      <c r="TPI22" s="62"/>
      <c r="TPJ22" s="62"/>
      <c r="TPK22" s="62"/>
      <c r="TPL22" s="62"/>
      <c r="TPM22" s="62"/>
      <c r="TPN22" s="62"/>
      <c r="TPO22" s="62"/>
      <c r="TPP22" s="62"/>
      <c r="TPQ22" s="62"/>
      <c r="TPR22" s="62"/>
      <c r="TPS22" s="62"/>
      <c r="TPT22" s="62"/>
      <c r="TPU22" s="62"/>
      <c r="TPV22" s="62"/>
      <c r="TPW22" s="62"/>
      <c r="TPX22" s="62"/>
      <c r="TPY22" s="62"/>
      <c r="TPZ22" s="62"/>
      <c r="TQA22" s="62"/>
      <c r="TQB22" s="62"/>
      <c r="TQC22" s="62"/>
      <c r="TQD22" s="62"/>
      <c r="TQE22" s="62"/>
      <c r="TQF22" s="62"/>
      <c r="TQG22" s="62"/>
      <c r="TQH22" s="62"/>
      <c r="TQI22" s="62"/>
      <c r="TQJ22" s="62"/>
      <c r="TQK22" s="62"/>
      <c r="TQL22" s="62"/>
      <c r="TQM22" s="62"/>
      <c r="TQN22" s="62"/>
      <c r="TQO22" s="62"/>
      <c r="TQP22" s="62"/>
      <c r="TQQ22" s="62"/>
      <c r="TQR22" s="62"/>
      <c r="TQS22" s="62"/>
      <c r="TQT22" s="62"/>
      <c r="TQU22" s="62"/>
      <c r="TQV22" s="62"/>
      <c r="TQW22" s="62"/>
      <c r="TQX22" s="62"/>
      <c r="TQY22" s="62"/>
      <c r="TQZ22" s="62"/>
      <c r="TRA22" s="62"/>
      <c r="TRB22" s="62"/>
      <c r="TRC22" s="62"/>
      <c r="TRD22" s="62"/>
      <c r="TRE22" s="62"/>
      <c r="TRF22" s="62"/>
      <c r="TRG22" s="62"/>
      <c r="TRH22" s="62"/>
      <c r="TRI22" s="62"/>
      <c r="TRJ22" s="62"/>
      <c r="TRK22" s="62"/>
      <c r="TRL22" s="62"/>
      <c r="TRM22" s="62"/>
      <c r="TRN22" s="62"/>
      <c r="TRO22" s="62"/>
      <c r="TRP22" s="62"/>
      <c r="TRQ22" s="62"/>
      <c r="TRR22" s="62"/>
      <c r="TRS22" s="62"/>
      <c r="TRT22" s="62"/>
      <c r="TRU22" s="62"/>
      <c r="TRV22" s="62"/>
      <c r="TRW22" s="62"/>
      <c r="TRX22" s="62"/>
      <c r="TRY22" s="62"/>
      <c r="TRZ22" s="62"/>
      <c r="TSA22" s="62"/>
      <c r="TSB22" s="62"/>
      <c r="TSC22" s="62"/>
      <c r="TSD22" s="62"/>
      <c r="TSE22" s="62"/>
      <c r="TSF22" s="62"/>
      <c r="TSG22" s="62"/>
      <c r="TSH22" s="62"/>
      <c r="TSI22" s="62"/>
      <c r="TSJ22" s="62"/>
      <c r="TSK22" s="62"/>
      <c r="TSL22" s="62"/>
      <c r="TSM22" s="62"/>
      <c r="TSN22" s="62"/>
      <c r="TSO22" s="62"/>
      <c r="TSP22" s="62"/>
      <c r="TSQ22" s="62"/>
      <c r="TSR22" s="62"/>
      <c r="TSS22" s="62"/>
      <c r="TST22" s="62"/>
      <c r="TSU22" s="62"/>
      <c r="TSV22" s="62"/>
      <c r="TSW22" s="62"/>
      <c r="TSX22" s="62"/>
      <c r="TSY22" s="62"/>
      <c r="TSZ22" s="62"/>
      <c r="TTA22" s="62"/>
      <c r="TTB22" s="62"/>
      <c r="TTC22" s="62"/>
      <c r="TTD22" s="62"/>
      <c r="TTE22" s="62"/>
      <c r="TTF22" s="62"/>
      <c r="TTG22" s="62"/>
      <c r="TTH22" s="62"/>
      <c r="TTI22" s="62"/>
      <c r="TTJ22" s="62"/>
      <c r="TTK22" s="62"/>
      <c r="TTL22" s="62"/>
      <c r="TTM22" s="62"/>
      <c r="TTN22" s="62"/>
      <c r="TTO22" s="62"/>
      <c r="TTP22" s="62"/>
      <c r="TTQ22" s="62"/>
      <c r="TTR22" s="62"/>
      <c r="TTS22" s="62"/>
      <c r="TTT22" s="62"/>
      <c r="TTU22" s="62"/>
      <c r="TTV22" s="62"/>
      <c r="TTW22" s="62"/>
      <c r="TTX22" s="62"/>
      <c r="TTY22" s="62"/>
      <c r="TTZ22" s="62"/>
      <c r="TUA22" s="62"/>
      <c r="TUB22" s="62"/>
      <c r="TUC22" s="62"/>
      <c r="TUD22" s="62"/>
      <c r="TUE22" s="62"/>
      <c r="TUF22" s="62"/>
      <c r="TUG22" s="62"/>
      <c r="TUH22" s="62"/>
      <c r="TUI22" s="62"/>
      <c r="TUJ22" s="62"/>
      <c r="TUK22" s="62"/>
      <c r="TUL22" s="62"/>
      <c r="TUM22" s="62"/>
      <c r="TUN22" s="62"/>
      <c r="TUO22" s="62"/>
      <c r="TUP22" s="62"/>
      <c r="TUQ22" s="62"/>
      <c r="TUR22" s="62"/>
      <c r="TUS22" s="62"/>
      <c r="TUT22" s="62"/>
      <c r="TUU22" s="62"/>
      <c r="TUV22" s="62"/>
      <c r="TUW22" s="62"/>
      <c r="TUX22" s="62"/>
      <c r="TUY22" s="62"/>
      <c r="TUZ22" s="62"/>
      <c r="TVA22" s="62"/>
      <c r="TVB22" s="62"/>
      <c r="TVC22" s="62"/>
      <c r="TVD22" s="62"/>
      <c r="TVE22" s="62"/>
      <c r="TVF22" s="62"/>
      <c r="TVG22" s="62"/>
      <c r="TVH22" s="62"/>
      <c r="TVI22" s="62"/>
      <c r="TVJ22" s="62"/>
      <c r="TVK22" s="62"/>
      <c r="TVL22" s="62"/>
      <c r="TVM22" s="62"/>
      <c r="TVN22" s="62"/>
      <c r="TVO22" s="62"/>
      <c r="TVP22" s="62"/>
      <c r="TVQ22" s="62"/>
      <c r="TVR22" s="62"/>
      <c r="TVS22" s="62"/>
      <c r="TVT22" s="62"/>
      <c r="TVU22" s="62"/>
      <c r="TVV22" s="62"/>
      <c r="TVW22" s="62"/>
      <c r="TVX22" s="62"/>
      <c r="TVY22" s="62"/>
      <c r="TVZ22" s="62"/>
      <c r="TWA22" s="62"/>
      <c r="TWB22" s="62"/>
      <c r="TWC22" s="62"/>
      <c r="TWD22" s="62"/>
      <c r="TWE22" s="62"/>
      <c r="TWF22" s="62"/>
      <c r="TWG22" s="62"/>
      <c r="TWH22" s="62"/>
      <c r="TWI22" s="62"/>
      <c r="TWJ22" s="62"/>
      <c r="TWK22" s="62"/>
      <c r="TWL22" s="62"/>
      <c r="TWM22" s="62"/>
      <c r="TWN22" s="62"/>
      <c r="TWO22" s="62"/>
      <c r="TWP22" s="62"/>
      <c r="TWQ22" s="62"/>
      <c r="TWR22" s="62"/>
      <c r="TWS22" s="62"/>
      <c r="TWT22" s="62"/>
      <c r="TWU22" s="62"/>
      <c r="TWV22" s="62"/>
      <c r="TWW22" s="62"/>
      <c r="TWX22" s="62"/>
      <c r="TWY22" s="62"/>
      <c r="TWZ22" s="62"/>
      <c r="TXA22" s="62"/>
      <c r="TXB22" s="62"/>
      <c r="TXC22" s="62"/>
      <c r="TXD22" s="62"/>
      <c r="TXE22" s="62"/>
      <c r="TXF22" s="62"/>
      <c r="TXG22" s="62"/>
      <c r="TXH22" s="62"/>
      <c r="TXI22" s="62"/>
      <c r="TXJ22" s="62"/>
      <c r="TXK22" s="62"/>
      <c r="TXL22" s="62"/>
      <c r="TXM22" s="62"/>
      <c r="TXN22" s="62"/>
      <c r="TXO22" s="62"/>
      <c r="TXP22" s="62"/>
      <c r="TXQ22" s="62"/>
      <c r="TXR22" s="62"/>
      <c r="TXS22" s="62"/>
      <c r="TXT22" s="62"/>
      <c r="TXU22" s="62"/>
      <c r="TXV22" s="62"/>
      <c r="TXW22" s="62"/>
      <c r="TXX22" s="62"/>
      <c r="TXY22" s="62"/>
      <c r="TXZ22" s="62"/>
      <c r="TYA22" s="62"/>
      <c r="TYB22" s="62"/>
      <c r="TYC22" s="62"/>
      <c r="TYD22" s="62"/>
      <c r="TYE22" s="62"/>
      <c r="TYF22" s="62"/>
      <c r="TYG22" s="62"/>
      <c r="TYH22" s="62"/>
      <c r="TYI22" s="62"/>
      <c r="TYJ22" s="62"/>
      <c r="TYK22" s="62"/>
      <c r="TYL22" s="62"/>
      <c r="TYM22" s="62"/>
      <c r="TYN22" s="62"/>
      <c r="TYO22" s="62"/>
      <c r="TYP22" s="62"/>
      <c r="TYQ22" s="62"/>
      <c r="TYR22" s="62"/>
      <c r="TYS22" s="62"/>
      <c r="TYT22" s="62"/>
      <c r="TYU22" s="62"/>
      <c r="TYV22" s="62"/>
      <c r="TYW22" s="62"/>
      <c r="TYX22" s="62"/>
      <c r="TYY22" s="62"/>
      <c r="TYZ22" s="62"/>
      <c r="TZA22" s="62"/>
      <c r="TZB22" s="62"/>
      <c r="TZC22" s="62"/>
      <c r="TZD22" s="62"/>
      <c r="TZE22" s="62"/>
      <c r="TZF22" s="62"/>
      <c r="TZG22" s="62"/>
      <c r="TZH22" s="62"/>
      <c r="TZI22" s="62"/>
      <c r="TZJ22" s="62"/>
      <c r="TZK22" s="62"/>
      <c r="TZL22" s="62"/>
      <c r="TZM22" s="62"/>
      <c r="TZN22" s="62"/>
      <c r="TZO22" s="62"/>
      <c r="TZP22" s="62"/>
      <c r="TZQ22" s="62"/>
      <c r="TZR22" s="62"/>
      <c r="TZS22" s="62"/>
      <c r="TZT22" s="62"/>
      <c r="TZU22" s="62"/>
      <c r="TZV22" s="62"/>
      <c r="TZW22" s="62"/>
      <c r="TZX22" s="62"/>
      <c r="TZY22" s="62"/>
      <c r="TZZ22" s="62"/>
      <c r="UAA22" s="62"/>
      <c r="UAB22" s="62"/>
      <c r="UAC22" s="62"/>
      <c r="UAD22" s="62"/>
      <c r="UAE22" s="62"/>
      <c r="UAF22" s="62"/>
      <c r="UAG22" s="62"/>
      <c r="UAH22" s="62"/>
      <c r="UAI22" s="62"/>
      <c r="UAJ22" s="62"/>
      <c r="UAK22" s="62"/>
      <c r="UAL22" s="62"/>
      <c r="UAM22" s="62"/>
      <c r="UAN22" s="62"/>
      <c r="UAO22" s="62"/>
      <c r="UAP22" s="62"/>
      <c r="UAQ22" s="62"/>
      <c r="UAR22" s="62"/>
      <c r="UAS22" s="62"/>
      <c r="UAT22" s="62"/>
      <c r="UAU22" s="62"/>
      <c r="UAV22" s="62"/>
      <c r="UAW22" s="62"/>
      <c r="UAX22" s="62"/>
      <c r="UAY22" s="62"/>
      <c r="UAZ22" s="62"/>
      <c r="UBA22" s="62"/>
      <c r="UBB22" s="62"/>
      <c r="UBC22" s="62"/>
      <c r="UBD22" s="62"/>
      <c r="UBE22" s="62"/>
      <c r="UBF22" s="62"/>
      <c r="UBG22" s="62"/>
      <c r="UBH22" s="62"/>
      <c r="UBI22" s="62"/>
      <c r="UBJ22" s="62"/>
      <c r="UBK22" s="62"/>
      <c r="UBL22" s="62"/>
      <c r="UBM22" s="62"/>
      <c r="UBN22" s="62"/>
      <c r="UBO22" s="62"/>
      <c r="UBP22" s="62"/>
      <c r="UBQ22" s="62"/>
      <c r="UBR22" s="62"/>
      <c r="UBS22" s="62"/>
      <c r="UBT22" s="62"/>
      <c r="UBU22" s="62"/>
      <c r="UBV22" s="62"/>
      <c r="UBW22" s="62"/>
      <c r="UBX22" s="62"/>
      <c r="UBY22" s="62"/>
      <c r="UBZ22" s="62"/>
      <c r="UCA22" s="62"/>
      <c r="UCB22" s="62"/>
      <c r="UCC22" s="62"/>
      <c r="UCD22" s="62"/>
      <c r="UCE22" s="62"/>
      <c r="UCF22" s="62"/>
      <c r="UCG22" s="62"/>
      <c r="UCH22" s="62"/>
      <c r="UCI22" s="62"/>
      <c r="UCJ22" s="62"/>
      <c r="UCK22" s="62"/>
      <c r="UCL22" s="62"/>
      <c r="UCM22" s="62"/>
      <c r="UCN22" s="62"/>
      <c r="UCO22" s="62"/>
      <c r="UCP22" s="62"/>
      <c r="UCQ22" s="62"/>
      <c r="UCR22" s="62"/>
      <c r="UCS22" s="62"/>
      <c r="UCT22" s="62"/>
      <c r="UCU22" s="62"/>
      <c r="UCV22" s="62"/>
      <c r="UCW22" s="62"/>
      <c r="UCX22" s="62"/>
      <c r="UCY22" s="62"/>
      <c r="UCZ22" s="62"/>
      <c r="UDA22" s="62"/>
      <c r="UDB22" s="62"/>
      <c r="UDC22" s="62"/>
      <c r="UDD22" s="62"/>
      <c r="UDE22" s="62"/>
      <c r="UDF22" s="62"/>
      <c r="UDG22" s="62"/>
      <c r="UDH22" s="62"/>
      <c r="UDI22" s="62"/>
      <c r="UDJ22" s="62"/>
      <c r="UDK22" s="62"/>
      <c r="UDL22" s="62"/>
      <c r="UDM22" s="62"/>
      <c r="UDN22" s="62"/>
      <c r="UDO22" s="62"/>
      <c r="UDP22" s="62"/>
      <c r="UDQ22" s="62"/>
      <c r="UDR22" s="62"/>
      <c r="UDS22" s="62"/>
      <c r="UDT22" s="62"/>
      <c r="UDU22" s="62"/>
      <c r="UDV22" s="62"/>
      <c r="UDW22" s="62"/>
      <c r="UDX22" s="62"/>
      <c r="UDY22" s="62"/>
      <c r="UDZ22" s="62"/>
      <c r="UEA22" s="62"/>
      <c r="UEB22" s="62"/>
      <c r="UEC22" s="62"/>
      <c r="UED22" s="62"/>
      <c r="UEE22" s="62"/>
      <c r="UEF22" s="62"/>
      <c r="UEG22" s="62"/>
      <c r="UEH22" s="62"/>
      <c r="UEI22" s="62"/>
      <c r="UEJ22" s="62"/>
      <c r="UEK22" s="62"/>
      <c r="UEL22" s="62"/>
      <c r="UEM22" s="62"/>
      <c r="UEN22" s="62"/>
      <c r="UEO22" s="62"/>
      <c r="UEP22" s="62"/>
      <c r="UEQ22" s="62"/>
      <c r="UER22" s="62"/>
      <c r="UES22" s="62"/>
      <c r="UET22" s="62"/>
      <c r="UEU22" s="62"/>
      <c r="UEV22" s="62"/>
      <c r="UEW22" s="62"/>
      <c r="UEX22" s="62"/>
      <c r="UEY22" s="62"/>
      <c r="UEZ22" s="62"/>
      <c r="UFA22" s="62"/>
      <c r="UFB22" s="62"/>
      <c r="UFC22" s="62"/>
      <c r="UFD22" s="62"/>
      <c r="UFE22" s="62"/>
      <c r="UFF22" s="62"/>
      <c r="UFG22" s="62"/>
      <c r="UFH22" s="62"/>
      <c r="UFI22" s="62"/>
      <c r="UFJ22" s="62"/>
      <c r="UFK22" s="62"/>
      <c r="UFL22" s="62"/>
      <c r="UFM22" s="62"/>
      <c r="UFN22" s="62"/>
      <c r="UFO22" s="62"/>
      <c r="UFP22" s="62"/>
      <c r="UFQ22" s="62"/>
      <c r="UFR22" s="62"/>
      <c r="UFS22" s="62"/>
      <c r="UFT22" s="62"/>
      <c r="UFU22" s="62"/>
      <c r="UFV22" s="62"/>
      <c r="UFW22" s="62"/>
      <c r="UFX22" s="62"/>
      <c r="UFY22" s="62"/>
      <c r="UFZ22" s="62"/>
      <c r="UGA22" s="62"/>
      <c r="UGB22" s="62"/>
      <c r="UGC22" s="62"/>
      <c r="UGD22" s="62"/>
      <c r="UGE22" s="62"/>
      <c r="UGF22" s="62"/>
      <c r="UGG22" s="62"/>
      <c r="UGH22" s="62"/>
      <c r="UGI22" s="62"/>
      <c r="UGJ22" s="62"/>
      <c r="UGK22" s="62"/>
      <c r="UGL22" s="62"/>
      <c r="UGM22" s="62"/>
      <c r="UGN22" s="62"/>
      <c r="UGO22" s="62"/>
      <c r="UGP22" s="62"/>
      <c r="UGQ22" s="62"/>
      <c r="UGR22" s="62"/>
      <c r="UGS22" s="62"/>
      <c r="UGT22" s="62"/>
      <c r="UGU22" s="62"/>
      <c r="UGV22" s="62"/>
      <c r="UGW22" s="62"/>
      <c r="UGX22" s="62"/>
      <c r="UGY22" s="62"/>
      <c r="UGZ22" s="62"/>
      <c r="UHA22" s="62"/>
      <c r="UHB22" s="62"/>
      <c r="UHC22" s="62"/>
      <c r="UHD22" s="62"/>
      <c r="UHE22" s="62"/>
      <c r="UHF22" s="62"/>
      <c r="UHG22" s="62"/>
      <c r="UHH22" s="62"/>
      <c r="UHI22" s="62"/>
      <c r="UHJ22" s="62"/>
      <c r="UHK22" s="62"/>
      <c r="UHL22" s="62"/>
      <c r="UHM22" s="62"/>
      <c r="UHN22" s="62"/>
      <c r="UHO22" s="62"/>
      <c r="UHP22" s="62"/>
      <c r="UHQ22" s="62"/>
      <c r="UHR22" s="62"/>
      <c r="UHS22" s="62"/>
      <c r="UHT22" s="62"/>
      <c r="UHU22" s="62"/>
      <c r="UHV22" s="62"/>
      <c r="UHW22" s="62"/>
      <c r="UHX22" s="62"/>
      <c r="UHY22" s="62"/>
      <c r="UHZ22" s="62"/>
      <c r="UIA22" s="62"/>
      <c r="UIB22" s="62"/>
      <c r="UIC22" s="62"/>
      <c r="UID22" s="62"/>
      <c r="UIE22" s="62"/>
      <c r="UIF22" s="62"/>
      <c r="UIG22" s="62"/>
      <c r="UIH22" s="62"/>
      <c r="UII22" s="62"/>
      <c r="UIJ22" s="62"/>
      <c r="UIK22" s="62"/>
      <c r="UIL22" s="62"/>
      <c r="UIM22" s="62"/>
      <c r="UIN22" s="62"/>
      <c r="UIO22" s="62"/>
      <c r="UIP22" s="62"/>
      <c r="UIQ22" s="62"/>
      <c r="UIR22" s="62"/>
      <c r="UIS22" s="62"/>
      <c r="UIT22" s="62"/>
      <c r="UIU22" s="62"/>
      <c r="UIV22" s="62"/>
      <c r="UIW22" s="62"/>
      <c r="UIX22" s="62"/>
      <c r="UIY22" s="62"/>
      <c r="UIZ22" s="62"/>
      <c r="UJA22" s="62"/>
      <c r="UJB22" s="62"/>
      <c r="UJC22" s="62"/>
      <c r="UJD22" s="62"/>
      <c r="UJE22" s="62"/>
      <c r="UJF22" s="62"/>
      <c r="UJG22" s="62"/>
      <c r="UJH22" s="62"/>
      <c r="UJI22" s="62"/>
      <c r="UJJ22" s="62"/>
      <c r="UJK22" s="62"/>
      <c r="UJL22" s="62"/>
      <c r="UJM22" s="62"/>
      <c r="UJN22" s="62"/>
      <c r="UJO22" s="62"/>
      <c r="UJP22" s="62"/>
      <c r="UJQ22" s="62"/>
      <c r="UJR22" s="62"/>
      <c r="UJS22" s="62"/>
      <c r="UJT22" s="62"/>
      <c r="UJU22" s="62"/>
      <c r="UJV22" s="62"/>
      <c r="UJW22" s="62"/>
      <c r="UJX22" s="62"/>
      <c r="UJY22" s="62"/>
      <c r="UJZ22" s="62"/>
      <c r="UKA22" s="62"/>
      <c r="UKB22" s="62"/>
      <c r="UKC22" s="62"/>
      <c r="UKD22" s="62"/>
      <c r="UKE22" s="62"/>
      <c r="UKF22" s="62"/>
      <c r="UKG22" s="62"/>
      <c r="UKH22" s="62"/>
      <c r="UKI22" s="62"/>
      <c r="UKJ22" s="62"/>
      <c r="UKK22" s="62"/>
      <c r="UKL22" s="62"/>
      <c r="UKM22" s="62"/>
      <c r="UKN22" s="62"/>
      <c r="UKO22" s="62"/>
      <c r="UKP22" s="62"/>
      <c r="UKQ22" s="62"/>
      <c r="UKR22" s="62"/>
      <c r="UKS22" s="62"/>
      <c r="UKT22" s="62"/>
      <c r="UKU22" s="62"/>
      <c r="UKV22" s="62"/>
      <c r="UKW22" s="62"/>
      <c r="UKX22" s="62"/>
      <c r="UKY22" s="62"/>
      <c r="UKZ22" s="62"/>
      <c r="ULA22" s="62"/>
      <c r="ULB22" s="62"/>
      <c r="ULC22" s="62"/>
      <c r="ULD22" s="62"/>
      <c r="ULE22" s="62"/>
      <c r="ULF22" s="62"/>
      <c r="ULG22" s="62"/>
      <c r="ULH22" s="62"/>
      <c r="ULI22" s="62"/>
      <c r="ULJ22" s="62"/>
      <c r="ULK22" s="62"/>
      <c r="ULL22" s="62"/>
      <c r="ULM22" s="62"/>
      <c r="ULN22" s="62"/>
      <c r="ULO22" s="62"/>
      <c r="ULP22" s="62"/>
      <c r="ULQ22" s="62"/>
      <c r="ULR22" s="62"/>
      <c r="ULS22" s="62"/>
      <c r="ULT22" s="62"/>
      <c r="ULU22" s="62"/>
      <c r="ULV22" s="62"/>
      <c r="ULW22" s="62"/>
      <c r="ULX22" s="62"/>
      <c r="ULY22" s="62"/>
      <c r="ULZ22" s="62"/>
      <c r="UMA22" s="62"/>
      <c r="UMB22" s="62"/>
      <c r="UMC22" s="62"/>
      <c r="UMD22" s="62"/>
      <c r="UME22" s="62"/>
      <c r="UMF22" s="62"/>
      <c r="UMG22" s="62"/>
      <c r="UMH22" s="62"/>
      <c r="UMI22" s="62"/>
      <c r="UMJ22" s="62"/>
      <c r="UMK22" s="62"/>
      <c r="UML22" s="62"/>
      <c r="UMM22" s="62"/>
      <c r="UMN22" s="62"/>
      <c r="UMO22" s="62"/>
      <c r="UMP22" s="62"/>
      <c r="UMQ22" s="62"/>
      <c r="UMR22" s="62"/>
      <c r="UMS22" s="62"/>
      <c r="UMT22" s="62"/>
      <c r="UMU22" s="62"/>
      <c r="UMV22" s="62"/>
      <c r="UMW22" s="62"/>
      <c r="UMX22" s="62"/>
      <c r="UMY22" s="62"/>
      <c r="UMZ22" s="62"/>
      <c r="UNA22" s="62"/>
      <c r="UNB22" s="62"/>
      <c r="UNC22" s="62"/>
      <c r="UND22" s="62"/>
      <c r="UNE22" s="62"/>
      <c r="UNF22" s="62"/>
      <c r="UNG22" s="62"/>
      <c r="UNH22" s="62"/>
      <c r="UNI22" s="62"/>
      <c r="UNJ22" s="62"/>
      <c r="UNK22" s="62"/>
      <c r="UNL22" s="62"/>
      <c r="UNM22" s="62"/>
      <c r="UNN22" s="62"/>
      <c r="UNO22" s="62"/>
      <c r="UNP22" s="62"/>
      <c r="UNQ22" s="62"/>
      <c r="UNR22" s="62"/>
      <c r="UNS22" s="62"/>
      <c r="UNT22" s="62"/>
      <c r="UNU22" s="62"/>
      <c r="UNV22" s="62"/>
      <c r="UNW22" s="62"/>
      <c r="UNX22" s="62"/>
      <c r="UNY22" s="62"/>
      <c r="UNZ22" s="62"/>
      <c r="UOA22" s="62"/>
      <c r="UOB22" s="62"/>
      <c r="UOC22" s="62"/>
      <c r="UOD22" s="62"/>
      <c r="UOE22" s="62"/>
      <c r="UOF22" s="62"/>
      <c r="UOG22" s="62"/>
      <c r="UOH22" s="62"/>
      <c r="UOI22" s="62"/>
      <c r="UOJ22" s="62"/>
      <c r="UOK22" s="62"/>
      <c r="UOL22" s="62"/>
      <c r="UOM22" s="62"/>
      <c r="UON22" s="62"/>
      <c r="UOO22" s="62"/>
      <c r="UOP22" s="62"/>
      <c r="UOQ22" s="62"/>
      <c r="UOR22" s="62"/>
      <c r="UOS22" s="62"/>
      <c r="UOT22" s="62"/>
      <c r="UOU22" s="62"/>
      <c r="UOV22" s="62"/>
      <c r="UOW22" s="62"/>
      <c r="UOX22" s="62"/>
      <c r="UOY22" s="62"/>
      <c r="UOZ22" s="62"/>
      <c r="UPA22" s="62"/>
      <c r="UPB22" s="62"/>
      <c r="UPC22" s="62"/>
      <c r="UPD22" s="62"/>
      <c r="UPE22" s="62"/>
      <c r="UPF22" s="62"/>
      <c r="UPG22" s="62"/>
      <c r="UPH22" s="62"/>
      <c r="UPI22" s="62"/>
      <c r="UPJ22" s="62"/>
      <c r="UPK22" s="62"/>
      <c r="UPL22" s="62"/>
      <c r="UPM22" s="62"/>
      <c r="UPN22" s="62"/>
      <c r="UPO22" s="62"/>
      <c r="UPP22" s="62"/>
      <c r="UPQ22" s="62"/>
      <c r="UPR22" s="62"/>
      <c r="UPS22" s="62"/>
      <c r="UPT22" s="62"/>
      <c r="UPU22" s="62"/>
      <c r="UPV22" s="62"/>
      <c r="UPW22" s="62"/>
      <c r="UPX22" s="62"/>
      <c r="UPY22" s="62"/>
      <c r="UPZ22" s="62"/>
      <c r="UQA22" s="62"/>
      <c r="UQB22" s="62"/>
      <c r="UQC22" s="62"/>
      <c r="UQD22" s="62"/>
      <c r="UQE22" s="62"/>
      <c r="UQF22" s="62"/>
      <c r="UQG22" s="62"/>
      <c r="UQH22" s="62"/>
      <c r="UQI22" s="62"/>
      <c r="UQJ22" s="62"/>
      <c r="UQK22" s="62"/>
      <c r="UQL22" s="62"/>
      <c r="UQM22" s="62"/>
      <c r="UQN22" s="62"/>
      <c r="UQO22" s="62"/>
      <c r="UQP22" s="62"/>
      <c r="UQQ22" s="62"/>
      <c r="UQR22" s="62"/>
      <c r="UQS22" s="62"/>
      <c r="UQT22" s="62"/>
      <c r="UQU22" s="62"/>
      <c r="UQV22" s="62"/>
      <c r="UQW22" s="62"/>
      <c r="UQX22" s="62"/>
      <c r="UQY22" s="62"/>
      <c r="UQZ22" s="62"/>
      <c r="URA22" s="62"/>
      <c r="URB22" s="62"/>
      <c r="URC22" s="62"/>
      <c r="URD22" s="62"/>
      <c r="URE22" s="62"/>
      <c r="URF22" s="62"/>
      <c r="URG22" s="62"/>
      <c r="URH22" s="62"/>
      <c r="URI22" s="62"/>
      <c r="URJ22" s="62"/>
      <c r="URK22" s="62"/>
      <c r="URL22" s="62"/>
      <c r="URM22" s="62"/>
      <c r="URN22" s="62"/>
      <c r="URO22" s="62"/>
      <c r="URP22" s="62"/>
      <c r="URQ22" s="62"/>
      <c r="URR22" s="62"/>
      <c r="URS22" s="62"/>
      <c r="URT22" s="62"/>
      <c r="URU22" s="62"/>
      <c r="URV22" s="62"/>
      <c r="URW22" s="62"/>
      <c r="URX22" s="62"/>
      <c r="URY22" s="62"/>
      <c r="URZ22" s="62"/>
      <c r="USA22" s="62"/>
      <c r="USB22" s="62"/>
      <c r="USC22" s="62"/>
      <c r="USD22" s="62"/>
      <c r="USE22" s="62"/>
      <c r="USF22" s="62"/>
      <c r="USG22" s="62"/>
      <c r="USH22" s="62"/>
      <c r="USI22" s="62"/>
      <c r="USJ22" s="62"/>
      <c r="USK22" s="62"/>
      <c r="USL22" s="62"/>
      <c r="USM22" s="62"/>
      <c r="USN22" s="62"/>
      <c r="USO22" s="62"/>
      <c r="USP22" s="62"/>
      <c r="USQ22" s="62"/>
      <c r="USR22" s="62"/>
      <c r="USS22" s="62"/>
      <c r="UST22" s="62"/>
      <c r="USU22" s="62"/>
      <c r="USV22" s="62"/>
      <c r="USW22" s="62"/>
      <c r="USX22" s="62"/>
      <c r="USY22" s="62"/>
      <c r="USZ22" s="62"/>
      <c r="UTA22" s="62"/>
      <c r="UTB22" s="62"/>
      <c r="UTC22" s="62"/>
      <c r="UTD22" s="62"/>
      <c r="UTE22" s="62"/>
      <c r="UTF22" s="62"/>
      <c r="UTG22" s="62"/>
      <c r="UTH22" s="62"/>
      <c r="UTI22" s="62"/>
      <c r="UTJ22" s="62"/>
      <c r="UTK22" s="62"/>
      <c r="UTL22" s="62"/>
      <c r="UTM22" s="62"/>
      <c r="UTN22" s="62"/>
      <c r="UTO22" s="62"/>
      <c r="UTP22" s="62"/>
      <c r="UTQ22" s="62"/>
      <c r="UTR22" s="62"/>
      <c r="UTS22" s="62"/>
      <c r="UTT22" s="62"/>
      <c r="UTU22" s="62"/>
      <c r="UTV22" s="62"/>
      <c r="UTW22" s="62"/>
      <c r="UTX22" s="62"/>
      <c r="UTY22" s="62"/>
      <c r="UTZ22" s="62"/>
      <c r="UUA22" s="62"/>
      <c r="UUB22" s="62"/>
      <c r="UUC22" s="62"/>
      <c r="UUD22" s="62"/>
      <c r="UUE22" s="62"/>
      <c r="UUF22" s="62"/>
      <c r="UUG22" s="62"/>
      <c r="UUH22" s="62"/>
      <c r="UUI22" s="62"/>
      <c r="UUJ22" s="62"/>
      <c r="UUK22" s="62"/>
      <c r="UUL22" s="62"/>
      <c r="UUM22" s="62"/>
      <c r="UUN22" s="62"/>
      <c r="UUO22" s="62"/>
      <c r="UUP22" s="62"/>
      <c r="UUQ22" s="62"/>
      <c r="UUR22" s="62"/>
      <c r="UUS22" s="62"/>
      <c r="UUT22" s="62"/>
      <c r="UUU22" s="62"/>
      <c r="UUV22" s="62"/>
      <c r="UUW22" s="62"/>
      <c r="UUX22" s="62"/>
      <c r="UUY22" s="62"/>
      <c r="UUZ22" s="62"/>
      <c r="UVA22" s="62"/>
      <c r="UVB22" s="62"/>
      <c r="UVC22" s="62"/>
      <c r="UVD22" s="62"/>
      <c r="UVE22" s="62"/>
      <c r="UVF22" s="62"/>
      <c r="UVG22" s="62"/>
      <c r="UVH22" s="62"/>
      <c r="UVI22" s="62"/>
      <c r="UVJ22" s="62"/>
      <c r="UVK22" s="62"/>
      <c r="UVL22" s="62"/>
      <c r="UVM22" s="62"/>
      <c r="UVN22" s="62"/>
      <c r="UVO22" s="62"/>
      <c r="UVP22" s="62"/>
      <c r="UVQ22" s="62"/>
      <c r="UVR22" s="62"/>
      <c r="UVS22" s="62"/>
      <c r="UVT22" s="62"/>
      <c r="UVU22" s="62"/>
      <c r="UVV22" s="62"/>
      <c r="UVW22" s="62"/>
      <c r="UVX22" s="62"/>
      <c r="UVY22" s="62"/>
      <c r="UVZ22" s="62"/>
      <c r="UWA22" s="62"/>
      <c r="UWB22" s="62"/>
      <c r="UWC22" s="62"/>
      <c r="UWD22" s="62"/>
      <c r="UWE22" s="62"/>
      <c r="UWF22" s="62"/>
      <c r="UWG22" s="62"/>
      <c r="UWH22" s="62"/>
      <c r="UWI22" s="62"/>
      <c r="UWJ22" s="62"/>
      <c r="UWK22" s="62"/>
      <c r="UWL22" s="62"/>
      <c r="UWM22" s="62"/>
      <c r="UWN22" s="62"/>
      <c r="UWO22" s="62"/>
      <c r="UWP22" s="62"/>
      <c r="UWQ22" s="62"/>
      <c r="UWR22" s="62"/>
      <c r="UWS22" s="62"/>
      <c r="UWT22" s="62"/>
      <c r="UWU22" s="62"/>
      <c r="UWV22" s="62"/>
      <c r="UWW22" s="62"/>
      <c r="UWX22" s="62"/>
      <c r="UWY22" s="62"/>
      <c r="UWZ22" s="62"/>
      <c r="UXA22" s="62"/>
      <c r="UXB22" s="62"/>
      <c r="UXC22" s="62"/>
      <c r="UXD22" s="62"/>
      <c r="UXE22" s="62"/>
      <c r="UXF22" s="62"/>
      <c r="UXG22" s="62"/>
      <c r="UXH22" s="62"/>
      <c r="UXI22" s="62"/>
      <c r="UXJ22" s="62"/>
      <c r="UXK22" s="62"/>
      <c r="UXL22" s="62"/>
      <c r="UXM22" s="62"/>
      <c r="UXN22" s="62"/>
      <c r="UXO22" s="62"/>
      <c r="UXP22" s="62"/>
      <c r="UXQ22" s="62"/>
      <c r="UXR22" s="62"/>
      <c r="UXS22" s="62"/>
      <c r="UXT22" s="62"/>
      <c r="UXU22" s="62"/>
      <c r="UXV22" s="62"/>
      <c r="UXW22" s="62"/>
      <c r="UXX22" s="62"/>
      <c r="UXY22" s="62"/>
      <c r="UXZ22" s="62"/>
      <c r="UYA22" s="62"/>
      <c r="UYB22" s="62"/>
      <c r="UYC22" s="62"/>
      <c r="UYD22" s="62"/>
      <c r="UYE22" s="62"/>
      <c r="UYF22" s="62"/>
      <c r="UYG22" s="62"/>
      <c r="UYH22" s="62"/>
      <c r="UYI22" s="62"/>
      <c r="UYJ22" s="62"/>
      <c r="UYK22" s="62"/>
      <c r="UYL22" s="62"/>
      <c r="UYM22" s="62"/>
      <c r="UYN22" s="62"/>
      <c r="UYO22" s="62"/>
      <c r="UYP22" s="62"/>
      <c r="UYQ22" s="62"/>
      <c r="UYR22" s="62"/>
      <c r="UYS22" s="62"/>
      <c r="UYT22" s="62"/>
      <c r="UYU22" s="62"/>
      <c r="UYV22" s="62"/>
      <c r="UYW22" s="62"/>
      <c r="UYX22" s="62"/>
      <c r="UYY22" s="62"/>
      <c r="UYZ22" s="62"/>
      <c r="UZA22" s="62"/>
      <c r="UZB22" s="62"/>
      <c r="UZC22" s="62"/>
      <c r="UZD22" s="62"/>
      <c r="UZE22" s="62"/>
      <c r="UZF22" s="62"/>
      <c r="UZG22" s="62"/>
      <c r="UZH22" s="62"/>
      <c r="UZI22" s="62"/>
      <c r="UZJ22" s="62"/>
      <c r="UZK22" s="62"/>
      <c r="UZL22" s="62"/>
      <c r="UZM22" s="62"/>
      <c r="UZN22" s="62"/>
      <c r="UZO22" s="62"/>
      <c r="UZP22" s="62"/>
      <c r="UZQ22" s="62"/>
      <c r="UZR22" s="62"/>
      <c r="UZS22" s="62"/>
      <c r="UZT22" s="62"/>
      <c r="UZU22" s="62"/>
      <c r="UZV22" s="62"/>
      <c r="UZW22" s="62"/>
      <c r="UZX22" s="62"/>
      <c r="UZY22" s="62"/>
      <c r="UZZ22" s="62"/>
      <c r="VAA22" s="62"/>
      <c r="VAB22" s="62"/>
      <c r="VAC22" s="62"/>
      <c r="VAD22" s="62"/>
      <c r="VAE22" s="62"/>
      <c r="VAF22" s="62"/>
      <c r="VAG22" s="62"/>
      <c r="VAH22" s="62"/>
      <c r="VAI22" s="62"/>
      <c r="VAJ22" s="62"/>
      <c r="VAK22" s="62"/>
      <c r="VAL22" s="62"/>
      <c r="VAM22" s="62"/>
      <c r="VAN22" s="62"/>
      <c r="VAO22" s="62"/>
      <c r="VAP22" s="62"/>
      <c r="VAQ22" s="62"/>
      <c r="VAR22" s="62"/>
      <c r="VAS22" s="62"/>
      <c r="VAT22" s="62"/>
      <c r="VAU22" s="62"/>
      <c r="VAV22" s="62"/>
      <c r="VAW22" s="62"/>
      <c r="VAX22" s="62"/>
      <c r="VAY22" s="62"/>
      <c r="VAZ22" s="62"/>
      <c r="VBA22" s="62"/>
      <c r="VBB22" s="62"/>
      <c r="VBC22" s="62"/>
      <c r="VBD22" s="62"/>
      <c r="VBE22" s="62"/>
      <c r="VBF22" s="62"/>
      <c r="VBG22" s="62"/>
      <c r="VBH22" s="62"/>
      <c r="VBI22" s="62"/>
      <c r="VBJ22" s="62"/>
      <c r="VBK22" s="62"/>
      <c r="VBL22" s="62"/>
      <c r="VBM22" s="62"/>
      <c r="VBN22" s="62"/>
      <c r="VBO22" s="62"/>
      <c r="VBP22" s="62"/>
      <c r="VBQ22" s="62"/>
      <c r="VBR22" s="62"/>
      <c r="VBS22" s="62"/>
      <c r="VBT22" s="62"/>
      <c r="VBU22" s="62"/>
      <c r="VBV22" s="62"/>
      <c r="VBW22" s="62"/>
      <c r="VBX22" s="62"/>
      <c r="VBY22" s="62"/>
      <c r="VBZ22" s="62"/>
      <c r="VCA22" s="62"/>
      <c r="VCB22" s="62"/>
      <c r="VCC22" s="62"/>
      <c r="VCD22" s="62"/>
      <c r="VCE22" s="62"/>
      <c r="VCF22" s="62"/>
      <c r="VCG22" s="62"/>
      <c r="VCH22" s="62"/>
      <c r="VCI22" s="62"/>
      <c r="VCJ22" s="62"/>
      <c r="VCK22" s="62"/>
      <c r="VCL22" s="62"/>
      <c r="VCM22" s="62"/>
      <c r="VCN22" s="62"/>
      <c r="VCO22" s="62"/>
      <c r="VCP22" s="62"/>
      <c r="VCQ22" s="62"/>
      <c r="VCR22" s="62"/>
      <c r="VCS22" s="62"/>
      <c r="VCT22" s="62"/>
      <c r="VCU22" s="62"/>
      <c r="VCV22" s="62"/>
      <c r="VCW22" s="62"/>
      <c r="VCX22" s="62"/>
      <c r="VCY22" s="62"/>
      <c r="VCZ22" s="62"/>
      <c r="VDA22" s="62"/>
      <c r="VDB22" s="62"/>
      <c r="VDC22" s="62"/>
      <c r="VDD22" s="62"/>
      <c r="VDE22" s="62"/>
      <c r="VDF22" s="62"/>
      <c r="VDG22" s="62"/>
      <c r="VDH22" s="62"/>
      <c r="VDI22" s="62"/>
      <c r="VDJ22" s="62"/>
      <c r="VDK22" s="62"/>
      <c r="VDL22" s="62"/>
      <c r="VDM22" s="62"/>
      <c r="VDN22" s="62"/>
      <c r="VDO22" s="62"/>
      <c r="VDP22" s="62"/>
      <c r="VDQ22" s="62"/>
      <c r="VDR22" s="62"/>
      <c r="VDS22" s="62"/>
      <c r="VDT22" s="62"/>
      <c r="VDU22" s="62"/>
      <c r="VDV22" s="62"/>
      <c r="VDW22" s="62"/>
      <c r="VDX22" s="62"/>
      <c r="VDY22" s="62"/>
      <c r="VDZ22" s="62"/>
      <c r="VEA22" s="62"/>
      <c r="VEB22" s="62"/>
      <c r="VEC22" s="62"/>
      <c r="VED22" s="62"/>
      <c r="VEE22" s="62"/>
      <c r="VEF22" s="62"/>
      <c r="VEG22" s="62"/>
      <c r="VEH22" s="62"/>
      <c r="VEI22" s="62"/>
      <c r="VEJ22" s="62"/>
      <c r="VEK22" s="62"/>
      <c r="VEL22" s="62"/>
      <c r="VEM22" s="62"/>
      <c r="VEN22" s="62"/>
      <c r="VEO22" s="62"/>
      <c r="VEP22" s="62"/>
      <c r="VEQ22" s="62"/>
      <c r="VER22" s="62"/>
      <c r="VES22" s="62"/>
      <c r="VET22" s="62"/>
      <c r="VEU22" s="62"/>
      <c r="VEV22" s="62"/>
      <c r="VEW22" s="62"/>
      <c r="VEX22" s="62"/>
      <c r="VEY22" s="62"/>
      <c r="VEZ22" s="62"/>
      <c r="VFA22" s="62"/>
      <c r="VFB22" s="62"/>
      <c r="VFC22" s="62"/>
      <c r="VFD22" s="62"/>
      <c r="VFE22" s="62"/>
      <c r="VFF22" s="62"/>
      <c r="VFG22" s="62"/>
      <c r="VFH22" s="62"/>
      <c r="VFI22" s="62"/>
      <c r="VFJ22" s="62"/>
      <c r="VFK22" s="62"/>
      <c r="VFL22" s="62"/>
      <c r="VFM22" s="62"/>
      <c r="VFN22" s="62"/>
      <c r="VFO22" s="62"/>
      <c r="VFP22" s="62"/>
      <c r="VFQ22" s="62"/>
      <c r="VFR22" s="62"/>
      <c r="VFS22" s="62"/>
      <c r="VFT22" s="62"/>
      <c r="VFU22" s="62"/>
      <c r="VFV22" s="62"/>
      <c r="VFW22" s="62"/>
      <c r="VFX22" s="62"/>
      <c r="VFY22" s="62"/>
      <c r="VFZ22" s="62"/>
      <c r="VGA22" s="62"/>
      <c r="VGB22" s="62"/>
      <c r="VGC22" s="62"/>
      <c r="VGD22" s="62"/>
      <c r="VGE22" s="62"/>
      <c r="VGF22" s="62"/>
      <c r="VGG22" s="62"/>
      <c r="VGH22" s="62"/>
      <c r="VGI22" s="62"/>
      <c r="VGJ22" s="62"/>
      <c r="VGK22" s="62"/>
      <c r="VGL22" s="62"/>
      <c r="VGM22" s="62"/>
      <c r="VGN22" s="62"/>
      <c r="VGO22" s="62"/>
      <c r="VGP22" s="62"/>
      <c r="VGQ22" s="62"/>
      <c r="VGR22" s="62"/>
      <c r="VGS22" s="62"/>
      <c r="VGT22" s="62"/>
      <c r="VGU22" s="62"/>
      <c r="VGV22" s="62"/>
      <c r="VGW22" s="62"/>
      <c r="VGX22" s="62"/>
      <c r="VGY22" s="62"/>
      <c r="VGZ22" s="62"/>
      <c r="VHA22" s="62"/>
      <c r="VHB22" s="62"/>
      <c r="VHC22" s="62"/>
      <c r="VHD22" s="62"/>
      <c r="VHE22" s="62"/>
      <c r="VHF22" s="62"/>
      <c r="VHG22" s="62"/>
      <c r="VHH22" s="62"/>
      <c r="VHI22" s="62"/>
      <c r="VHJ22" s="62"/>
      <c r="VHK22" s="62"/>
      <c r="VHL22" s="62"/>
      <c r="VHM22" s="62"/>
      <c r="VHN22" s="62"/>
      <c r="VHO22" s="62"/>
      <c r="VHP22" s="62"/>
      <c r="VHQ22" s="62"/>
      <c r="VHR22" s="62"/>
      <c r="VHS22" s="62"/>
      <c r="VHT22" s="62"/>
      <c r="VHU22" s="62"/>
      <c r="VHV22" s="62"/>
      <c r="VHW22" s="62"/>
      <c r="VHX22" s="62"/>
      <c r="VHY22" s="62"/>
      <c r="VHZ22" s="62"/>
      <c r="VIA22" s="62"/>
      <c r="VIB22" s="62"/>
      <c r="VIC22" s="62"/>
      <c r="VID22" s="62"/>
      <c r="VIE22" s="62"/>
      <c r="VIF22" s="62"/>
      <c r="VIG22" s="62"/>
      <c r="VIH22" s="62"/>
      <c r="VII22" s="62"/>
      <c r="VIJ22" s="62"/>
      <c r="VIK22" s="62"/>
      <c r="VIL22" s="62"/>
      <c r="VIM22" s="62"/>
      <c r="VIN22" s="62"/>
      <c r="VIO22" s="62"/>
      <c r="VIP22" s="62"/>
      <c r="VIQ22" s="62"/>
      <c r="VIR22" s="62"/>
      <c r="VIS22" s="62"/>
      <c r="VIT22" s="62"/>
      <c r="VIU22" s="62"/>
      <c r="VIV22" s="62"/>
      <c r="VIW22" s="62"/>
      <c r="VIX22" s="62"/>
      <c r="VIY22" s="62"/>
      <c r="VIZ22" s="62"/>
      <c r="VJA22" s="62"/>
      <c r="VJB22" s="62"/>
      <c r="VJC22" s="62"/>
      <c r="VJD22" s="62"/>
      <c r="VJE22" s="62"/>
      <c r="VJF22" s="62"/>
      <c r="VJG22" s="62"/>
      <c r="VJH22" s="62"/>
      <c r="VJI22" s="62"/>
      <c r="VJJ22" s="62"/>
      <c r="VJK22" s="62"/>
      <c r="VJL22" s="62"/>
      <c r="VJM22" s="62"/>
      <c r="VJN22" s="62"/>
      <c r="VJO22" s="62"/>
      <c r="VJP22" s="62"/>
      <c r="VJQ22" s="62"/>
      <c r="VJR22" s="62"/>
      <c r="VJS22" s="62"/>
      <c r="VJT22" s="62"/>
      <c r="VJU22" s="62"/>
      <c r="VJV22" s="62"/>
      <c r="VJW22" s="62"/>
      <c r="VJX22" s="62"/>
      <c r="VJY22" s="62"/>
      <c r="VJZ22" s="62"/>
      <c r="VKA22" s="62"/>
      <c r="VKB22" s="62"/>
      <c r="VKC22" s="62"/>
      <c r="VKD22" s="62"/>
      <c r="VKE22" s="62"/>
      <c r="VKF22" s="62"/>
      <c r="VKG22" s="62"/>
      <c r="VKH22" s="62"/>
      <c r="VKI22" s="62"/>
      <c r="VKJ22" s="62"/>
      <c r="VKK22" s="62"/>
      <c r="VKL22" s="62"/>
      <c r="VKM22" s="62"/>
      <c r="VKN22" s="62"/>
      <c r="VKO22" s="62"/>
      <c r="VKP22" s="62"/>
      <c r="VKQ22" s="62"/>
      <c r="VKR22" s="62"/>
      <c r="VKS22" s="62"/>
      <c r="VKT22" s="62"/>
      <c r="VKU22" s="62"/>
      <c r="VKV22" s="62"/>
      <c r="VKW22" s="62"/>
      <c r="VKX22" s="62"/>
      <c r="VKY22" s="62"/>
      <c r="VKZ22" s="62"/>
      <c r="VLA22" s="62"/>
      <c r="VLB22" s="62"/>
      <c r="VLC22" s="62"/>
      <c r="VLD22" s="62"/>
      <c r="VLE22" s="62"/>
      <c r="VLF22" s="62"/>
      <c r="VLG22" s="62"/>
      <c r="VLH22" s="62"/>
      <c r="VLI22" s="62"/>
      <c r="VLJ22" s="62"/>
      <c r="VLK22" s="62"/>
      <c r="VLL22" s="62"/>
      <c r="VLM22" s="62"/>
      <c r="VLN22" s="62"/>
      <c r="VLO22" s="62"/>
      <c r="VLP22" s="62"/>
      <c r="VLQ22" s="62"/>
      <c r="VLR22" s="62"/>
      <c r="VLS22" s="62"/>
      <c r="VLT22" s="62"/>
      <c r="VLU22" s="62"/>
      <c r="VLV22" s="62"/>
      <c r="VLW22" s="62"/>
      <c r="VLX22" s="62"/>
      <c r="VLY22" s="62"/>
      <c r="VLZ22" s="62"/>
      <c r="VMA22" s="62"/>
      <c r="VMB22" s="62"/>
      <c r="VMC22" s="62"/>
      <c r="VMD22" s="62"/>
      <c r="VME22" s="62"/>
      <c r="VMF22" s="62"/>
      <c r="VMG22" s="62"/>
      <c r="VMH22" s="62"/>
      <c r="VMI22" s="62"/>
      <c r="VMJ22" s="62"/>
      <c r="VMK22" s="62"/>
      <c r="VML22" s="62"/>
      <c r="VMM22" s="62"/>
      <c r="VMN22" s="62"/>
      <c r="VMO22" s="62"/>
      <c r="VMP22" s="62"/>
      <c r="VMQ22" s="62"/>
      <c r="VMR22" s="62"/>
      <c r="VMS22" s="62"/>
      <c r="VMT22" s="62"/>
      <c r="VMU22" s="62"/>
      <c r="VMV22" s="62"/>
      <c r="VMW22" s="62"/>
      <c r="VMX22" s="62"/>
      <c r="VMY22" s="62"/>
      <c r="VMZ22" s="62"/>
      <c r="VNA22" s="62"/>
      <c r="VNB22" s="62"/>
      <c r="VNC22" s="62"/>
      <c r="VND22" s="62"/>
      <c r="VNE22" s="62"/>
      <c r="VNF22" s="62"/>
      <c r="VNG22" s="62"/>
      <c r="VNH22" s="62"/>
      <c r="VNI22" s="62"/>
      <c r="VNJ22" s="62"/>
      <c r="VNK22" s="62"/>
      <c r="VNL22" s="62"/>
      <c r="VNM22" s="62"/>
      <c r="VNN22" s="62"/>
      <c r="VNO22" s="62"/>
      <c r="VNP22" s="62"/>
      <c r="VNQ22" s="62"/>
      <c r="VNR22" s="62"/>
      <c r="VNS22" s="62"/>
      <c r="VNT22" s="62"/>
      <c r="VNU22" s="62"/>
      <c r="VNV22" s="62"/>
      <c r="VNW22" s="62"/>
      <c r="VNX22" s="62"/>
      <c r="VNY22" s="62"/>
      <c r="VNZ22" s="62"/>
      <c r="VOA22" s="62"/>
      <c r="VOB22" s="62"/>
      <c r="VOC22" s="62"/>
      <c r="VOD22" s="62"/>
      <c r="VOE22" s="62"/>
      <c r="VOF22" s="62"/>
      <c r="VOG22" s="62"/>
      <c r="VOH22" s="62"/>
      <c r="VOI22" s="62"/>
      <c r="VOJ22" s="62"/>
      <c r="VOK22" s="62"/>
      <c r="VOL22" s="62"/>
      <c r="VOM22" s="62"/>
      <c r="VON22" s="62"/>
      <c r="VOO22" s="62"/>
      <c r="VOP22" s="62"/>
      <c r="VOQ22" s="62"/>
      <c r="VOR22" s="62"/>
      <c r="VOS22" s="62"/>
      <c r="VOT22" s="62"/>
      <c r="VOU22" s="62"/>
      <c r="VOV22" s="62"/>
      <c r="VOW22" s="62"/>
      <c r="VOX22" s="62"/>
      <c r="VOY22" s="62"/>
      <c r="VOZ22" s="62"/>
      <c r="VPA22" s="62"/>
      <c r="VPB22" s="62"/>
      <c r="VPC22" s="62"/>
      <c r="VPD22" s="62"/>
      <c r="VPE22" s="62"/>
      <c r="VPF22" s="62"/>
      <c r="VPG22" s="62"/>
      <c r="VPH22" s="62"/>
      <c r="VPI22" s="62"/>
      <c r="VPJ22" s="62"/>
      <c r="VPK22" s="62"/>
      <c r="VPL22" s="62"/>
      <c r="VPM22" s="62"/>
      <c r="VPN22" s="62"/>
      <c r="VPO22" s="62"/>
      <c r="VPP22" s="62"/>
      <c r="VPQ22" s="62"/>
      <c r="VPR22" s="62"/>
      <c r="VPS22" s="62"/>
      <c r="VPT22" s="62"/>
      <c r="VPU22" s="62"/>
      <c r="VPV22" s="62"/>
      <c r="VPW22" s="62"/>
      <c r="VPX22" s="62"/>
      <c r="VPY22" s="62"/>
      <c r="VPZ22" s="62"/>
      <c r="VQA22" s="62"/>
      <c r="VQB22" s="62"/>
      <c r="VQC22" s="62"/>
      <c r="VQD22" s="62"/>
      <c r="VQE22" s="62"/>
      <c r="VQF22" s="62"/>
      <c r="VQG22" s="62"/>
      <c r="VQH22" s="62"/>
      <c r="VQI22" s="62"/>
      <c r="VQJ22" s="62"/>
      <c r="VQK22" s="62"/>
      <c r="VQL22" s="62"/>
      <c r="VQM22" s="62"/>
      <c r="VQN22" s="62"/>
      <c r="VQO22" s="62"/>
      <c r="VQP22" s="62"/>
      <c r="VQQ22" s="62"/>
      <c r="VQR22" s="62"/>
      <c r="VQS22" s="62"/>
      <c r="VQT22" s="62"/>
      <c r="VQU22" s="62"/>
      <c r="VQV22" s="62"/>
      <c r="VQW22" s="62"/>
      <c r="VQX22" s="62"/>
      <c r="VQY22" s="62"/>
      <c r="VQZ22" s="62"/>
      <c r="VRA22" s="62"/>
      <c r="VRB22" s="62"/>
      <c r="VRC22" s="62"/>
      <c r="VRD22" s="62"/>
      <c r="VRE22" s="62"/>
      <c r="VRF22" s="62"/>
      <c r="VRG22" s="62"/>
      <c r="VRH22" s="62"/>
      <c r="VRI22" s="62"/>
      <c r="VRJ22" s="62"/>
      <c r="VRK22" s="62"/>
      <c r="VRL22" s="62"/>
      <c r="VRM22" s="62"/>
      <c r="VRN22" s="62"/>
      <c r="VRO22" s="62"/>
      <c r="VRP22" s="62"/>
      <c r="VRQ22" s="62"/>
      <c r="VRR22" s="62"/>
      <c r="VRS22" s="62"/>
      <c r="VRT22" s="62"/>
      <c r="VRU22" s="62"/>
      <c r="VRV22" s="62"/>
      <c r="VRW22" s="62"/>
      <c r="VRX22" s="62"/>
      <c r="VRY22" s="62"/>
      <c r="VRZ22" s="62"/>
      <c r="VSA22" s="62"/>
      <c r="VSB22" s="62"/>
      <c r="VSC22" s="62"/>
      <c r="VSD22" s="62"/>
      <c r="VSE22" s="62"/>
      <c r="VSF22" s="62"/>
      <c r="VSG22" s="62"/>
      <c r="VSH22" s="62"/>
      <c r="VSI22" s="62"/>
      <c r="VSJ22" s="62"/>
      <c r="VSK22" s="62"/>
      <c r="VSL22" s="62"/>
      <c r="VSM22" s="62"/>
      <c r="VSN22" s="62"/>
      <c r="VSO22" s="62"/>
      <c r="VSP22" s="62"/>
      <c r="VSQ22" s="62"/>
      <c r="VSR22" s="62"/>
      <c r="VSS22" s="62"/>
      <c r="VST22" s="62"/>
      <c r="VSU22" s="62"/>
      <c r="VSV22" s="62"/>
      <c r="VSW22" s="62"/>
      <c r="VSX22" s="62"/>
      <c r="VSY22" s="62"/>
      <c r="VSZ22" s="62"/>
      <c r="VTA22" s="62"/>
      <c r="VTB22" s="62"/>
      <c r="VTC22" s="62"/>
      <c r="VTD22" s="62"/>
      <c r="VTE22" s="62"/>
      <c r="VTF22" s="62"/>
      <c r="VTG22" s="62"/>
      <c r="VTH22" s="62"/>
      <c r="VTI22" s="62"/>
      <c r="VTJ22" s="62"/>
      <c r="VTK22" s="62"/>
      <c r="VTL22" s="62"/>
      <c r="VTM22" s="62"/>
      <c r="VTN22" s="62"/>
      <c r="VTO22" s="62"/>
      <c r="VTP22" s="62"/>
      <c r="VTQ22" s="62"/>
      <c r="VTR22" s="62"/>
      <c r="VTS22" s="62"/>
      <c r="VTT22" s="62"/>
      <c r="VTU22" s="62"/>
      <c r="VTV22" s="62"/>
      <c r="VTW22" s="62"/>
      <c r="VTX22" s="62"/>
      <c r="VTY22" s="62"/>
      <c r="VTZ22" s="62"/>
      <c r="VUA22" s="62"/>
      <c r="VUB22" s="62"/>
      <c r="VUC22" s="62"/>
      <c r="VUD22" s="62"/>
      <c r="VUE22" s="62"/>
      <c r="VUF22" s="62"/>
      <c r="VUG22" s="62"/>
      <c r="VUH22" s="62"/>
      <c r="VUI22" s="62"/>
      <c r="VUJ22" s="62"/>
      <c r="VUK22" s="62"/>
      <c r="VUL22" s="62"/>
      <c r="VUM22" s="62"/>
      <c r="VUN22" s="62"/>
      <c r="VUO22" s="62"/>
      <c r="VUP22" s="62"/>
      <c r="VUQ22" s="62"/>
      <c r="VUR22" s="62"/>
      <c r="VUS22" s="62"/>
      <c r="VUT22" s="62"/>
      <c r="VUU22" s="62"/>
      <c r="VUV22" s="62"/>
      <c r="VUW22" s="62"/>
      <c r="VUX22" s="62"/>
      <c r="VUY22" s="62"/>
      <c r="VUZ22" s="62"/>
      <c r="VVA22" s="62"/>
      <c r="VVB22" s="62"/>
      <c r="VVC22" s="62"/>
      <c r="VVD22" s="62"/>
      <c r="VVE22" s="62"/>
      <c r="VVF22" s="62"/>
      <c r="VVG22" s="62"/>
      <c r="VVH22" s="62"/>
      <c r="VVI22" s="62"/>
      <c r="VVJ22" s="62"/>
      <c r="VVK22" s="62"/>
      <c r="VVL22" s="62"/>
      <c r="VVM22" s="62"/>
      <c r="VVN22" s="62"/>
      <c r="VVO22" s="62"/>
      <c r="VVP22" s="62"/>
      <c r="VVQ22" s="62"/>
      <c r="VVR22" s="62"/>
      <c r="VVS22" s="62"/>
      <c r="VVT22" s="62"/>
      <c r="VVU22" s="62"/>
      <c r="VVV22" s="62"/>
      <c r="VVW22" s="62"/>
      <c r="VVX22" s="62"/>
      <c r="VVY22" s="62"/>
      <c r="VVZ22" s="62"/>
      <c r="VWA22" s="62"/>
      <c r="VWB22" s="62"/>
      <c r="VWC22" s="62"/>
      <c r="VWD22" s="62"/>
      <c r="VWE22" s="62"/>
      <c r="VWF22" s="62"/>
      <c r="VWG22" s="62"/>
      <c r="VWH22" s="62"/>
      <c r="VWI22" s="62"/>
      <c r="VWJ22" s="62"/>
      <c r="VWK22" s="62"/>
      <c r="VWL22" s="62"/>
      <c r="VWM22" s="62"/>
      <c r="VWN22" s="62"/>
      <c r="VWO22" s="62"/>
      <c r="VWP22" s="62"/>
      <c r="VWQ22" s="62"/>
      <c r="VWR22" s="62"/>
      <c r="VWS22" s="62"/>
      <c r="VWT22" s="62"/>
      <c r="VWU22" s="62"/>
      <c r="VWV22" s="62"/>
      <c r="VWW22" s="62"/>
      <c r="VWX22" s="62"/>
      <c r="VWY22" s="62"/>
      <c r="VWZ22" s="62"/>
      <c r="VXA22" s="62"/>
      <c r="VXB22" s="62"/>
      <c r="VXC22" s="62"/>
      <c r="VXD22" s="62"/>
      <c r="VXE22" s="62"/>
      <c r="VXF22" s="62"/>
      <c r="VXG22" s="62"/>
      <c r="VXH22" s="62"/>
      <c r="VXI22" s="62"/>
      <c r="VXJ22" s="62"/>
      <c r="VXK22" s="62"/>
      <c r="VXL22" s="62"/>
      <c r="VXM22" s="62"/>
      <c r="VXN22" s="62"/>
      <c r="VXO22" s="62"/>
      <c r="VXP22" s="62"/>
      <c r="VXQ22" s="62"/>
      <c r="VXR22" s="62"/>
      <c r="VXS22" s="62"/>
      <c r="VXT22" s="62"/>
      <c r="VXU22" s="62"/>
      <c r="VXV22" s="62"/>
      <c r="VXW22" s="62"/>
      <c r="VXX22" s="62"/>
      <c r="VXY22" s="62"/>
      <c r="VXZ22" s="62"/>
      <c r="VYA22" s="62"/>
      <c r="VYB22" s="62"/>
      <c r="VYC22" s="62"/>
      <c r="VYD22" s="62"/>
      <c r="VYE22" s="62"/>
      <c r="VYF22" s="62"/>
      <c r="VYG22" s="62"/>
      <c r="VYH22" s="62"/>
      <c r="VYI22" s="62"/>
      <c r="VYJ22" s="62"/>
      <c r="VYK22" s="62"/>
      <c r="VYL22" s="62"/>
      <c r="VYM22" s="62"/>
      <c r="VYN22" s="62"/>
      <c r="VYO22" s="62"/>
      <c r="VYP22" s="62"/>
      <c r="VYQ22" s="62"/>
      <c r="VYR22" s="62"/>
      <c r="VYS22" s="62"/>
      <c r="VYT22" s="62"/>
      <c r="VYU22" s="62"/>
      <c r="VYV22" s="62"/>
      <c r="VYW22" s="62"/>
      <c r="VYX22" s="62"/>
      <c r="VYY22" s="62"/>
      <c r="VYZ22" s="62"/>
      <c r="VZA22" s="62"/>
      <c r="VZB22" s="62"/>
      <c r="VZC22" s="62"/>
      <c r="VZD22" s="62"/>
      <c r="VZE22" s="62"/>
      <c r="VZF22" s="62"/>
      <c r="VZG22" s="62"/>
      <c r="VZH22" s="62"/>
      <c r="VZI22" s="62"/>
      <c r="VZJ22" s="62"/>
      <c r="VZK22" s="62"/>
      <c r="VZL22" s="62"/>
      <c r="VZM22" s="62"/>
      <c r="VZN22" s="62"/>
      <c r="VZO22" s="62"/>
      <c r="VZP22" s="62"/>
      <c r="VZQ22" s="62"/>
      <c r="VZR22" s="62"/>
      <c r="VZS22" s="62"/>
      <c r="VZT22" s="62"/>
      <c r="VZU22" s="62"/>
      <c r="VZV22" s="62"/>
      <c r="VZW22" s="62"/>
      <c r="VZX22" s="62"/>
      <c r="VZY22" s="62"/>
      <c r="VZZ22" s="62"/>
      <c r="WAA22" s="62"/>
      <c r="WAB22" s="62"/>
      <c r="WAC22" s="62"/>
      <c r="WAD22" s="62"/>
      <c r="WAE22" s="62"/>
      <c r="WAF22" s="62"/>
      <c r="WAG22" s="62"/>
      <c r="WAH22" s="62"/>
      <c r="WAI22" s="62"/>
      <c r="WAJ22" s="62"/>
      <c r="WAK22" s="62"/>
      <c r="WAL22" s="62"/>
      <c r="WAM22" s="62"/>
      <c r="WAN22" s="62"/>
      <c r="WAO22" s="62"/>
      <c r="WAP22" s="62"/>
      <c r="WAQ22" s="62"/>
      <c r="WAR22" s="62"/>
      <c r="WAS22" s="62"/>
      <c r="WAT22" s="62"/>
      <c r="WAU22" s="62"/>
      <c r="WAV22" s="62"/>
      <c r="WAW22" s="62"/>
      <c r="WAX22" s="62"/>
      <c r="WAY22" s="62"/>
      <c r="WAZ22" s="62"/>
      <c r="WBA22" s="62"/>
      <c r="WBB22" s="62"/>
      <c r="WBC22" s="62"/>
      <c r="WBD22" s="62"/>
      <c r="WBE22" s="62"/>
      <c r="WBF22" s="62"/>
      <c r="WBG22" s="62"/>
      <c r="WBH22" s="62"/>
      <c r="WBI22" s="62"/>
      <c r="WBJ22" s="62"/>
      <c r="WBK22" s="62"/>
      <c r="WBL22" s="62"/>
      <c r="WBM22" s="62"/>
      <c r="WBN22" s="62"/>
      <c r="WBO22" s="62"/>
      <c r="WBP22" s="62"/>
      <c r="WBQ22" s="62"/>
      <c r="WBR22" s="62"/>
      <c r="WBS22" s="62"/>
      <c r="WBT22" s="62"/>
      <c r="WBU22" s="62"/>
      <c r="WBV22" s="62"/>
      <c r="WBW22" s="62"/>
      <c r="WBX22" s="62"/>
      <c r="WBY22" s="62"/>
      <c r="WBZ22" s="62"/>
      <c r="WCA22" s="62"/>
      <c r="WCB22" s="62"/>
      <c r="WCC22" s="62"/>
      <c r="WCD22" s="62"/>
      <c r="WCE22" s="62"/>
      <c r="WCF22" s="62"/>
      <c r="WCG22" s="62"/>
      <c r="WCH22" s="62"/>
      <c r="WCI22" s="62"/>
      <c r="WCJ22" s="62"/>
      <c r="WCK22" s="62"/>
      <c r="WCL22" s="62"/>
      <c r="WCM22" s="62"/>
      <c r="WCN22" s="62"/>
      <c r="WCO22" s="62"/>
      <c r="WCP22" s="62"/>
      <c r="WCQ22" s="62"/>
      <c r="WCR22" s="62"/>
      <c r="WCS22" s="62"/>
      <c r="WCT22" s="62"/>
      <c r="WCU22" s="62"/>
      <c r="WCV22" s="62"/>
      <c r="WCW22" s="62"/>
      <c r="WCX22" s="62"/>
      <c r="WCY22" s="62"/>
      <c r="WCZ22" s="62"/>
      <c r="WDA22" s="62"/>
      <c r="WDB22" s="62"/>
      <c r="WDC22" s="62"/>
      <c r="WDD22" s="62"/>
      <c r="WDE22" s="62"/>
      <c r="WDF22" s="62"/>
      <c r="WDG22" s="62"/>
      <c r="WDH22" s="62"/>
      <c r="WDI22" s="62"/>
      <c r="WDJ22" s="62"/>
      <c r="WDK22" s="62"/>
      <c r="WDL22" s="62"/>
      <c r="WDM22" s="62"/>
      <c r="WDN22" s="62"/>
      <c r="WDO22" s="62"/>
      <c r="WDP22" s="62"/>
      <c r="WDQ22" s="62"/>
      <c r="WDR22" s="62"/>
      <c r="WDS22" s="62"/>
      <c r="WDT22" s="62"/>
      <c r="WDU22" s="62"/>
      <c r="WDV22" s="62"/>
      <c r="WDW22" s="62"/>
      <c r="WDX22" s="62"/>
      <c r="WDY22" s="62"/>
      <c r="WDZ22" s="62"/>
      <c r="WEA22" s="62"/>
      <c r="WEB22" s="62"/>
      <c r="WEC22" s="62"/>
      <c r="WED22" s="62"/>
      <c r="WEE22" s="62"/>
      <c r="WEF22" s="62"/>
      <c r="WEG22" s="62"/>
      <c r="WEH22" s="62"/>
      <c r="WEI22" s="62"/>
      <c r="WEJ22" s="62"/>
      <c r="WEK22" s="62"/>
      <c r="WEL22" s="62"/>
      <c r="WEM22" s="62"/>
      <c r="WEN22" s="62"/>
      <c r="WEO22" s="62"/>
      <c r="WEP22" s="62"/>
      <c r="WEQ22" s="62"/>
      <c r="WER22" s="62"/>
      <c r="WES22" s="62"/>
      <c r="WET22" s="62"/>
      <c r="WEU22" s="62"/>
      <c r="WEV22" s="62"/>
      <c r="WEW22" s="62"/>
      <c r="WEX22" s="62"/>
      <c r="WEY22" s="62"/>
      <c r="WEZ22" s="62"/>
      <c r="WFA22" s="62"/>
      <c r="WFB22" s="62"/>
      <c r="WFC22" s="62"/>
      <c r="WFD22" s="62"/>
      <c r="WFE22" s="62"/>
      <c r="WFF22" s="62"/>
      <c r="WFG22" s="62"/>
      <c r="WFH22" s="62"/>
      <c r="WFI22" s="62"/>
      <c r="WFJ22" s="62"/>
      <c r="WFK22" s="62"/>
      <c r="WFL22" s="62"/>
      <c r="WFM22" s="62"/>
      <c r="WFN22" s="62"/>
      <c r="WFO22" s="62"/>
      <c r="WFP22" s="62"/>
      <c r="WFQ22" s="62"/>
      <c r="WFR22" s="62"/>
      <c r="WFS22" s="62"/>
      <c r="WFT22" s="62"/>
      <c r="WFU22" s="62"/>
      <c r="WFV22" s="62"/>
      <c r="WFW22" s="62"/>
      <c r="WFX22" s="62"/>
      <c r="WFY22" s="62"/>
      <c r="WFZ22" s="62"/>
      <c r="WGA22" s="62"/>
      <c r="WGB22" s="62"/>
      <c r="WGC22" s="62"/>
      <c r="WGD22" s="62"/>
      <c r="WGE22" s="62"/>
      <c r="WGF22" s="62"/>
      <c r="WGG22" s="62"/>
      <c r="WGH22" s="62"/>
      <c r="WGI22" s="62"/>
      <c r="WGJ22" s="62"/>
      <c r="WGK22" s="62"/>
      <c r="WGL22" s="62"/>
      <c r="WGM22" s="62"/>
      <c r="WGN22" s="62"/>
      <c r="WGO22" s="62"/>
      <c r="WGP22" s="62"/>
      <c r="WGQ22" s="62"/>
      <c r="WGR22" s="62"/>
      <c r="WGS22" s="62"/>
      <c r="WGT22" s="62"/>
      <c r="WGU22" s="62"/>
      <c r="WGV22" s="62"/>
      <c r="WGW22" s="62"/>
      <c r="WGX22" s="62"/>
      <c r="WGY22" s="62"/>
      <c r="WGZ22" s="62"/>
      <c r="WHA22" s="62"/>
      <c r="WHB22" s="62"/>
      <c r="WHC22" s="62"/>
      <c r="WHD22" s="62"/>
      <c r="WHE22" s="62"/>
      <c r="WHF22" s="62"/>
      <c r="WHG22" s="62"/>
      <c r="WHH22" s="62"/>
      <c r="WHI22" s="62"/>
      <c r="WHJ22" s="62"/>
      <c r="WHK22" s="62"/>
      <c r="WHL22" s="62"/>
      <c r="WHM22" s="62"/>
      <c r="WHN22" s="62"/>
      <c r="WHO22" s="62"/>
      <c r="WHP22" s="62"/>
      <c r="WHQ22" s="62"/>
      <c r="WHR22" s="62"/>
      <c r="WHS22" s="62"/>
      <c r="WHT22" s="62"/>
      <c r="WHU22" s="62"/>
      <c r="WHV22" s="62"/>
      <c r="WHW22" s="62"/>
      <c r="WHX22" s="62"/>
      <c r="WHY22" s="62"/>
      <c r="WHZ22" s="62"/>
      <c r="WIA22" s="62"/>
      <c r="WIB22" s="62"/>
      <c r="WIC22" s="62"/>
      <c r="WID22" s="62"/>
      <c r="WIE22" s="62"/>
      <c r="WIF22" s="62"/>
      <c r="WIG22" s="62"/>
      <c r="WIH22" s="62"/>
      <c r="WII22" s="62"/>
      <c r="WIJ22" s="62"/>
      <c r="WIK22" s="62"/>
      <c r="WIL22" s="62"/>
      <c r="WIM22" s="62"/>
      <c r="WIN22" s="62"/>
      <c r="WIO22" s="62"/>
      <c r="WIP22" s="62"/>
      <c r="WIQ22" s="62"/>
      <c r="WIR22" s="62"/>
      <c r="WIS22" s="62"/>
      <c r="WIT22" s="62"/>
      <c r="WIU22" s="62"/>
      <c r="WIV22" s="62"/>
      <c r="WIW22" s="62"/>
      <c r="WIX22" s="62"/>
      <c r="WIY22" s="62"/>
      <c r="WIZ22" s="62"/>
      <c r="WJA22" s="62"/>
      <c r="WJB22" s="62"/>
      <c r="WJC22" s="62"/>
      <c r="WJD22" s="62"/>
      <c r="WJE22" s="62"/>
      <c r="WJF22" s="62"/>
      <c r="WJG22" s="62"/>
      <c r="WJH22" s="62"/>
      <c r="WJI22" s="62"/>
      <c r="WJJ22" s="62"/>
      <c r="WJK22" s="62"/>
      <c r="WJL22" s="62"/>
      <c r="WJM22" s="62"/>
      <c r="WJN22" s="62"/>
      <c r="WJO22" s="62"/>
      <c r="WJP22" s="62"/>
      <c r="WJQ22" s="62"/>
      <c r="WJR22" s="62"/>
      <c r="WJS22" s="62"/>
      <c r="WJT22" s="62"/>
      <c r="WJU22" s="62"/>
      <c r="WJV22" s="62"/>
      <c r="WJW22" s="62"/>
      <c r="WJX22" s="62"/>
      <c r="WJY22" s="62"/>
      <c r="WJZ22" s="62"/>
      <c r="WKA22" s="62"/>
      <c r="WKB22" s="62"/>
      <c r="WKC22" s="62"/>
      <c r="WKD22" s="62"/>
      <c r="WKE22" s="62"/>
      <c r="WKF22" s="62"/>
      <c r="WKG22" s="62"/>
      <c r="WKH22" s="62"/>
      <c r="WKI22" s="62"/>
      <c r="WKJ22" s="62"/>
      <c r="WKK22" s="62"/>
      <c r="WKL22" s="62"/>
      <c r="WKM22" s="62"/>
      <c r="WKN22" s="62"/>
      <c r="WKO22" s="62"/>
      <c r="WKP22" s="62"/>
      <c r="WKQ22" s="62"/>
      <c r="WKR22" s="62"/>
      <c r="WKS22" s="62"/>
      <c r="WKT22" s="62"/>
      <c r="WKU22" s="62"/>
      <c r="WKV22" s="62"/>
      <c r="WKW22" s="62"/>
      <c r="WKX22" s="62"/>
      <c r="WKY22" s="62"/>
      <c r="WKZ22" s="62"/>
      <c r="WLA22" s="62"/>
      <c r="WLB22" s="62"/>
      <c r="WLC22" s="62"/>
      <c r="WLD22" s="62"/>
      <c r="WLE22" s="62"/>
      <c r="WLF22" s="62"/>
      <c r="WLG22" s="62"/>
      <c r="WLH22" s="62"/>
      <c r="WLI22" s="62"/>
      <c r="WLJ22" s="62"/>
      <c r="WLK22" s="62"/>
      <c r="WLL22" s="62"/>
      <c r="WLM22" s="62"/>
      <c r="WLN22" s="62"/>
      <c r="WLO22" s="62"/>
      <c r="WLP22" s="62"/>
      <c r="WLQ22" s="62"/>
      <c r="WLR22" s="62"/>
      <c r="WLS22" s="62"/>
      <c r="WLT22" s="62"/>
      <c r="WLU22" s="62"/>
      <c r="WLV22" s="62"/>
      <c r="WLW22" s="62"/>
      <c r="WLX22" s="62"/>
      <c r="WLY22" s="62"/>
      <c r="WLZ22" s="62"/>
      <c r="WMA22" s="62"/>
      <c r="WMB22" s="62"/>
      <c r="WMC22" s="62"/>
      <c r="WMD22" s="62"/>
      <c r="WME22" s="62"/>
      <c r="WMF22" s="62"/>
      <c r="WMG22" s="62"/>
      <c r="WMH22" s="62"/>
      <c r="WMI22" s="62"/>
      <c r="WMJ22" s="62"/>
      <c r="WMK22" s="62"/>
      <c r="WML22" s="62"/>
      <c r="WMM22" s="62"/>
      <c r="WMN22" s="62"/>
      <c r="WMO22" s="62"/>
      <c r="WMP22" s="62"/>
      <c r="WMQ22" s="62"/>
      <c r="WMR22" s="62"/>
      <c r="WMS22" s="62"/>
      <c r="WMT22" s="62"/>
      <c r="WMU22" s="62"/>
      <c r="WMV22" s="62"/>
      <c r="WMW22" s="62"/>
      <c r="WMX22" s="62"/>
      <c r="WMY22" s="62"/>
      <c r="WMZ22" s="62"/>
      <c r="WNA22" s="62"/>
      <c r="WNB22" s="62"/>
      <c r="WNC22" s="62"/>
      <c r="WND22" s="62"/>
      <c r="WNE22" s="62"/>
      <c r="WNF22" s="62"/>
      <c r="WNG22" s="62"/>
      <c r="WNH22" s="62"/>
      <c r="WNI22" s="62"/>
      <c r="WNJ22" s="62"/>
      <c r="WNK22" s="62"/>
      <c r="WNL22" s="62"/>
      <c r="WNM22" s="62"/>
      <c r="WNN22" s="62"/>
      <c r="WNO22" s="62"/>
      <c r="WNP22" s="62"/>
      <c r="WNQ22" s="62"/>
      <c r="WNR22" s="62"/>
      <c r="WNS22" s="62"/>
      <c r="WNT22" s="62"/>
      <c r="WNU22" s="62"/>
      <c r="WNV22" s="62"/>
      <c r="WNW22" s="62"/>
      <c r="WNX22" s="62"/>
      <c r="WNY22" s="62"/>
      <c r="WNZ22" s="62"/>
      <c r="WOA22" s="62"/>
      <c r="WOB22" s="62"/>
      <c r="WOC22" s="62"/>
      <c r="WOD22" s="62"/>
      <c r="WOE22" s="62"/>
      <c r="WOF22" s="62"/>
      <c r="WOG22" s="62"/>
      <c r="WOH22" s="62"/>
      <c r="WOI22" s="62"/>
      <c r="WOJ22" s="62"/>
      <c r="WOK22" s="62"/>
      <c r="WOL22" s="62"/>
      <c r="WOM22" s="62"/>
      <c r="WON22" s="62"/>
      <c r="WOO22" s="62"/>
      <c r="WOP22" s="62"/>
      <c r="WOQ22" s="62"/>
      <c r="WOR22" s="62"/>
      <c r="WOS22" s="62"/>
      <c r="WOT22" s="62"/>
      <c r="WOU22" s="62"/>
      <c r="WOV22" s="62"/>
      <c r="WOW22" s="62"/>
      <c r="WOX22" s="62"/>
      <c r="WOY22" s="62"/>
      <c r="WOZ22" s="62"/>
      <c r="WPA22" s="62"/>
      <c r="WPB22" s="62"/>
      <c r="WPC22" s="62"/>
      <c r="WPD22" s="62"/>
      <c r="WPE22" s="62"/>
      <c r="WPF22" s="62"/>
      <c r="WPG22" s="62"/>
      <c r="WPH22" s="62"/>
      <c r="WPI22" s="62"/>
      <c r="WPJ22" s="62"/>
      <c r="WPK22" s="62"/>
      <c r="WPL22" s="62"/>
      <c r="WPM22" s="62"/>
      <c r="WPN22" s="62"/>
      <c r="WPO22" s="62"/>
      <c r="WPP22" s="62"/>
      <c r="WPQ22" s="62"/>
      <c r="WPR22" s="62"/>
      <c r="WPS22" s="62"/>
      <c r="WPT22" s="62"/>
      <c r="WPU22" s="62"/>
      <c r="WPV22" s="62"/>
      <c r="WPW22" s="62"/>
      <c r="WPX22" s="62"/>
      <c r="WPY22" s="62"/>
      <c r="WPZ22" s="62"/>
      <c r="WQA22" s="62"/>
      <c r="WQB22" s="62"/>
      <c r="WQC22" s="62"/>
      <c r="WQD22" s="62"/>
      <c r="WQE22" s="62"/>
      <c r="WQF22" s="62"/>
      <c r="WQG22" s="62"/>
      <c r="WQH22" s="62"/>
      <c r="WQI22" s="62"/>
      <c r="WQJ22" s="62"/>
      <c r="WQK22" s="62"/>
      <c r="WQL22" s="62"/>
      <c r="WQM22" s="62"/>
      <c r="WQN22" s="62"/>
      <c r="WQO22" s="62"/>
      <c r="WQP22" s="62"/>
      <c r="WQQ22" s="62"/>
      <c r="WQR22" s="62"/>
      <c r="WQS22" s="62"/>
      <c r="WQT22" s="62"/>
      <c r="WQU22" s="62"/>
      <c r="WQV22" s="62"/>
      <c r="WQW22" s="62"/>
      <c r="WQX22" s="62"/>
      <c r="WQY22" s="62"/>
      <c r="WQZ22" s="62"/>
      <c r="WRA22" s="62"/>
      <c r="WRB22" s="62"/>
      <c r="WRC22" s="62"/>
      <c r="WRD22" s="62"/>
      <c r="WRE22" s="62"/>
      <c r="WRF22" s="62"/>
      <c r="WRG22" s="62"/>
      <c r="WRH22" s="62"/>
      <c r="WRI22" s="62"/>
      <c r="WRJ22" s="62"/>
      <c r="WRK22" s="62"/>
      <c r="WRL22" s="62"/>
      <c r="WRM22" s="62"/>
      <c r="WRN22" s="62"/>
      <c r="WRO22" s="62"/>
      <c r="WRP22" s="62"/>
      <c r="WRQ22" s="62"/>
      <c r="WRR22" s="62"/>
      <c r="WRS22" s="62"/>
      <c r="WRT22" s="62"/>
      <c r="WRU22" s="62"/>
      <c r="WRV22" s="62"/>
      <c r="WRW22" s="62"/>
      <c r="WRX22" s="62"/>
      <c r="WRY22" s="62"/>
      <c r="WRZ22" s="62"/>
      <c r="WSA22" s="62"/>
      <c r="WSB22" s="62"/>
      <c r="WSC22" s="62"/>
      <c r="WSD22" s="62"/>
      <c r="WSE22" s="62"/>
      <c r="WSF22" s="62"/>
      <c r="WSG22" s="62"/>
      <c r="WSH22" s="62"/>
      <c r="WSI22" s="62"/>
      <c r="WSJ22" s="62"/>
      <c r="WSK22" s="62"/>
      <c r="WSL22" s="62"/>
      <c r="WSM22" s="62"/>
      <c r="WSN22" s="62"/>
      <c r="WSO22" s="62"/>
      <c r="WSP22" s="62"/>
      <c r="WSQ22" s="62"/>
      <c r="WSR22" s="62"/>
      <c r="WSS22" s="62"/>
      <c r="WST22" s="62"/>
      <c r="WSU22" s="62"/>
      <c r="WSV22" s="62"/>
      <c r="WSW22" s="62"/>
      <c r="WSX22" s="62"/>
      <c r="WSY22" s="62"/>
      <c r="WSZ22" s="62"/>
      <c r="WTA22" s="62"/>
      <c r="WTB22" s="62"/>
      <c r="WTC22" s="62"/>
      <c r="WTD22" s="62"/>
      <c r="WTE22" s="62"/>
      <c r="WTF22" s="62"/>
      <c r="WTG22" s="62"/>
      <c r="WTH22" s="62"/>
      <c r="WTI22" s="62"/>
      <c r="WTJ22" s="62"/>
      <c r="WTK22" s="62"/>
      <c r="WTL22" s="62"/>
      <c r="WTM22" s="62"/>
      <c r="WTN22" s="62"/>
      <c r="WTO22" s="62"/>
      <c r="WTP22" s="62"/>
      <c r="WTQ22" s="62"/>
      <c r="WTR22" s="62"/>
      <c r="WTS22" s="62"/>
      <c r="WTT22" s="62"/>
      <c r="WTU22" s="62"/>
      <c r="WTV22" s="62"/>
      <c r="WTW22" s="62"/>
      <c r="WTX22" s="62"/>
      <c r="WTY22" s="62"/>
      <c r="WTZ22" s="62"/>
      <c r="WUA22" s="62"/>
      <c r="WUB22" s="62"/>
      <c r="WUC22" s="62"/>
      <c r="WUD22" s="62"/>
      <c r="WUE22" s="62"/>
      <c r="WUF22" s="62"/>
      <c r="WUG22" s="62"/>
      <c r="WUH22" s="62"/>
      <c r="WUI22" s="62"/>
      <c r="WUJ22" s="62"/>
      <c r="WUK22" s="62"/>
      <c r="WUL22" s="62"/>
      <c r="WUM22" s="62"/>
      <c r="WUN22" s="62"/>
      <c r="WUO22" s="62"/>
      <c r="WUP22" s="62"/>
      <c r="WUQ22" s="62"/>
      <c r="WUR22" s="62"/>
      <c r="WUS22" s="62"/>
      <c r="WUT22" s="62"/>
      <c r="WUU22" s="62"/>
      <c r="WUV22" s="62"/>
      <c r="WUW22" s="62"/>
      <c r="WUX22" s="62"/>
      <c r="WUY22" s="62"/>
      <c r="WUZ22" s="62"/>
      <c r="WVA22" s="62"/>
      <c r="WVB22" s="62"/>
      <c r="WVC22" s="62"/>
      <c r="WVD22" s="62"/>
      <c r="WVE22" s="62"/>
      <c r="WVF22" s="62"/>
      <c r="WVG22" s="62"/>
      <c r="WVH22" s="62"/>
      <c r="WVI22" s="62"/>
      <c r="WVJ22" s="62"/>
      <c r="WVK22" s="62"/>
      <c r="WVL22" s="62"/>
      <c r="WVM22" s="62"/>
      <c r="WVN22" s="62"/>
      <c r="WVO22" s="62"/>
      <c r="WVP22" s="62"/>
      <c r="WVQ22" s="62"/>
      <c r="WVR22" s="62"/>
      <c r="WVS22" s="62"/>
      <c r="WVT22" s="62"/>
      <c r="WVU22" s="62"/>
      <c r="WVV22" s="62"/>
      <c r="WVW22" s="62"/>
      <c r="WVX22" s="62"/>
      <c r="WVY22" s="62"/>
      <c r="WVZ22" s="62"/>
      <c r="WWA22" s="62"/>
      <c r="WWB22" s="62"/>
      <c r="WWC22" s="62"/>
      <c r="WWD22" s="62"/>
      <c r="WWE22" s="62"/>
      <c r="WWF22" s="62"/>
      <c r="WWG22" s="62"/>
      <c r="WWH22" s="62"/>
      <c r="WWI22" s="62"/>
      <c r="WWJ22" s="62"/>
      <c r="WWK22" s="62"/>
      <c r="WWL22" s="62"/>
      <c r="WWM22" s="62"/>
      <c r="WWN22" s="62"/>
      <c r="WWO22" s="62"/>
      <c r="WWP22" s="62"/>
      <c r="WWQ22" s="62"/>
      <c r="WWR22" s="62"/>
      <c r="WWS22" s="62"/>
      <c r="WWT22" s="62"/>
      <c r="WWU22" s="62"/>
      <c r="WWV22" s="62"/>
      <c r="WWW22" s="62"/>
      <c r="WWX22" s="62"/>
      <c r="WWY22" s="62"/>
      <c r="WWZ22" s="62"/>
      <c r="WXA22" s="62"/>
      <c r="WXB22" s="62"/>
      <c r="WXC22" s="62"/>
      <c r="WXD22" s="62"/>
      <c r="WXE22" s="62"/>
      <c r="WXF22" s="62"/>
      <c r="WXG22" s="62"/>
      <c r="WXH22" s="62"/>
      <c r="WXI22" s="62"/>
      <c r="WXJ22" s="62"/>
      <c r="WXK22" s="62"/>
      <c r="WXL22" s="62"/>
      <c r="WXM22" s="62"/>
      <c r="WXN22" s="62"/>
      <c r="WXO22" s="62"/>
      <c r="WXP22" s="62"/>
      <c r="WXQ22" s="62"/>
      <c r="WXR22" s="62"/>
      <c r="WXS22" s="62"/>
      <c r="WXT22" s="62"/>
      <c r="WXU22" s="62"/>
      <c r="WXV22" s="62"/>
      <c r="WXW22" s="62"/>
      <c r="WXX22" s="62"/>
      <c r="WXY22" s="62"/>
      <c r="WXZ22" s="62"/>
      <c r="WYA22" s="62"/>
      <c r="WYB22" s="62"/>
      <c r="WYC22" s="62"/>
      <c r="WYD22" s="62"/>
      <c r="WYE22" s="62"/>
      <c r="WYF22" s="62"/>
      <c r="WYG22" s="62"/>
      <c r="WYH22" s="62"/>
      <c r="WYI22" s="62"/>
      <c r="WYJ22" s="62"/>
      <c r="WYK22" s="62"/>
      <c r="WYL22" s="62"/>
      <c r="WYM22" s="62"/>
      <c r="WYN22" s="62"/>
      <c r="WYO22" s="62"/>
      <c r="WYP22" s="62"/>
      <c r="WYQ22" s="62"/>
      <c r="WYR22" s="62"/>
      <c r="WYS22" s="62"/>
      <c r="WYT22" s="62"/>
      <c r="WYU22" s="62"/>
      <c r="WYV22" s="62"/>
      <c r="WYW22" s="62"/>
      <c r="WYX22" s="62"/>
      <c r="WYY22" s="62"/>
      <c r="WYZ22" s="62"/>
      <c r="WZA22" s="62"/>
      <c r="WZB22" s="62"/>
      <c r="WZC22" s="62"/>
      <c r="WZD22" s="62"/>
      <c r="WZE22" s="62"/>
      <c r="WZF22" s="62"/>
      <c r="WZG22" s="62"/>
      <c r="WZH22" s="62"/>
      <c r="WZI22" s="62"/>
      <c r="WZJ22" s="62"/>
      <c r="WZK22" s="62"/>
      <c r="WZL22" s="62"/>
      <c r="WZM22" s="62"/>
      <c r="WZN22" s="62"/>
      <c r="WZO22" s="62"/>
      <c r="WZP22" s="62"/>
      <c r="WZQ22" s="62"/>
      <c r="WZR22" s="62"/>
      <c r="WZS22" s="62"/>
      <c r="WZT22" s="62"/>
      <c r="WZU22" s="62"/>
      <c r="WZV22" s="62"/>
      <c r="WZW22" s="62"/>
      <c r="WZX22" s="62"/>
      <c r="WZY22" s="62"/>
      <c r="WZZ22" s="62"/>
      <c r="XAA22" s="62"/>
      <c r="XAB22" s="62"/>
      <c r="XAC22" s="62"/>
      <c r="XAD22" s="62"/>
      <c r="XAE22" s="62"/>
      <c r="XAF22" s="62"/>
      <c r="XAG22" s="62"/>
      <c r="XAH22" s="62"/>
      <c r="XAI22" s="62"/>
      <c r="XAJ22" s="62"/>
      <c r="XAK22" s="62"/>
      <c r="XAL22" s="62"/>
      <c r="XAM22" s="62"/>
      <c r="XAN22" s="62"/>
      <c r="XAO22" s="62"/>
      <c r="XAP22" s="62"/>
      <c r="XAQ22" s="62"/>
      <c r="XAR22" s="62"/>
      <c r="XAS22" s="62"/>
      <c r="XAT22" s="62"/>
      <c r="XAU22" s="62"/>
      <c r="XAV22" s="62"/>
      <c r="XAW22" s="62"/>
      <c r="XAX22" s="62"/>
      <c r="XAY22" s="62"/>
      <c r="XAZ22" s="62"/>
      <c r="XBA22" s="62"/>
      <c r="XBB22" s="62"/>
      <c r="XBC22" s="62"/>
      <c r="XBD22" s="62"/>
      <c r="XBE22" s="62"/>
      <c r="XBF22" s="62"/>
      <c r="XBG22" s="62"/>
      <c r="XBH22" s="62"/>
      <c r="XBI22" s="62"/>
      <c r="XBJ22" s="62"/>
      <c r="XBK22" s="62"/>
      <c r="XBL22" s="62"/>
      <c r="XBM22" s="62"/>
      <c r="XBN22" s="62"/>
      <c r="XBO22" s="62"/>
      <c r="XBP22" s="62"/>
      <c r="XBQ22" s="62"/>
      <c r="XBR22" s="62"/>
      <c r="XBS22" s="62"/>
      <c r="XBT22" s="62"/>
      <c r="XBU22" s="62"/>
      <c r="XBV22" s="62"/>
      <c r="XBW22" s="62"/>
      <c r="XBX22" s="62"/>
      <c r="XBY22" s="62"/>
      <c r="XBZ22" s="62"/>
      <c r="XCA22" s="62"/>
      <c r="XCB22" s="62"/>
      <c r="XCC22" s="62"/>
      <c r="XCD22" s="62"/>
      <c r="XCE22" s="62"/>
      <c r="XCF22" s="62"/>
      <c r="XCG22" s="62"/>
      <c r="XCH22" s="62"/>
      <c r="XCI22" s="62"/>
      <c r="XCJ22" s="62"/>
      <c r="XCK22" s="62"/>
      <c r="XCL22" s="62"/>
      <c r="XCM22" s="62"/>
      <c r="XCN22" s="62"/>
      <c r="XCO22" s="62"/>
      <c r="XCP22" s="62"/>
      <c r="XCQ22" s="62"/>
      <c r="XCR22" s="62"/>
      <c r="XCS22" s="62"/>
      <c r="XCT22" s="62"/>
      <c r="XCU22" s="62"/>
      <c r="XCV22" s="62"/>
      <c r="XCW22" s="62"/>
      <c r="XCX22" s="62"/>
      <c r="XCY22" s="62"/>
      <c r="XCZ22" s="62"/>
      <c r="XDA22" s="62"/>
      <c r="XDB22" s="62"/>
      <c r="XDC22" s="62"/>
      <c r="XDD22" s="62"/>
      <c r="XDE22" s="62"/>
      <c r="XDF22" s="62"/>
      <c r="XDG22" s="62"/>
      <c r="XDH22" s="62"/>
      <c r="XDI22" s="62"/>
      <c r="XDJ22" s="62"/>
      <c r="XDK22" s="62"/>
      <c r="XDL22" s="62"/>
      <c r="XDM22" s="62"/>
      <c r="XDN22" s="62"/>
      <c r="XDO22" s="62"/>
      <c r="XDP22" s="62"/>
      <c r="XDQ22" s="62"/>
      <c r="XDR22" s="62"/>
      <c r="XDS22" s="62"/>
      <c r="XDT22" s="62"/>
      <c r="XDU22" s="62"/>
      <c r="XDV22" s="62"/>
      <c r="XDW22" s="62"/>
      <c r="XDX22" s="62"/>
      <c r="XDY22" s="62"/>
      <c r="XDZ22" s="62"/>
      <c r="XEA22" s="62"/>
      <c r="XEB22" s="62"/>
      <c r="XEC22" s="62"/>
      <c r="XED22" s="62"/>
      <c r="XEE22" s="62"/>
      <c r="XEF22" s="62"/>
      <c r="XEG22" s="62"/>
      <c r="XEH22" s="62"/>
      <c r="XEI22" s="62"/>
      <c r="XEJ22" s="62"/>
      <c r="XEK22" s="62"/>
      <c r="XEL22" s="62"/>
      <c r="XEM22" s="62"/>
      <c r="XEN22" s="62"/>
      <c r="XEO22" s="62"/>
      <c r="XEP22" s="62"/>
      <c r="XEQ22" s="62"/>
      <c r="XER22" s="62"/>
      <c r="XES22" s="62"/>
      <c r="XET22" s="62"/>
      <c r="XEU22" s="62"/>
      <c r="XEV22" s="62"/>
      <c r="XEW22" s="62"/>
      <c r="XEX22" s="62"/>
      <c r="XEY22" s="62"/>
      <c r="XEZ22" s="62"/>
      <c r="XFA22" s="62"/>
      <c r="XFB22" s="62"/>
      <c r="XFC22" s="62"/>
      <c r="XFD22" s="62"/>
    </row>
  </sheetData>
  <mergeCells count="33">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7:B9"/>
    <mergeCell ref="B11:B19"/>
    <mergeCell ref="C12:C14"/>
    <mergeCell ref="C16:C18"/>
    <mergeCell ref="B2:J3"/>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M27" sqref="M27"/>
    </sheetView>
  </sheetViews>
  <sheetFormatPr defaultColWidth="9" defaultRowHeight="13.5"/>
  <cols>
    <col min="1" max="1" width="3.5" customWidth="1"/>
    <col min="2" max="2" width="10.875" style="62" customWidth="1"/>
    <col min="3" max="3" width="12.75" style="62" customWidth="1"/>
    <col min="4" max="4" width="16.625" style="62" customWidth="1"/>
    <col min="5" max="9" width="9" style="62"/>
    <col min="10" max="10" width="6.5" style="62" customWidth="1"/>
    <col min="11" max="16384" width="9" style="62"/>
  </cols>
  <sheetData>
    <row r="1" s="62" customFormat="1" ht="23" customHeight="1" spans="10:10">
      <c r="J1" s="62" t="s">
        <v>337</v>
      </c>
    </row>
    <row r="2" s="62" customFormat="1" spans="2:10">
      <c r="B2" s="63" t="s">
        <v>312</v>
      </c>
      <c r="C2" s="63"/>
      <c r="D2" s="63"/>
      <c r="E2" s="63"/>
      <c r="F2" s="63"/>
      <c r="G2" s="63"/>
      <c r="H2" s="63"/>
      <c r="I2" s="63"/>
      <c r="J2" s="63"/>
    </row>
    <row r="3" s="62" customFormat="1" spans="2:10">
      <c r="B3" s="63"/>
      <c r="C3" s="63"/>
      <c r="D3" s="63"/>
      <c r="E3" s="63"/>
      <c r="F3" s="63"/>
      <c r="G3" s="63"/>
      <c r="H3" s="63"/>
      <c r="I3" s="63"/>
      <c r="J3" s="63"/>
    </row>
    <row r="4" s="62" customFormat="1" spans="2:10">
      <c r="B4" s="64" t="s">
        <v>264</v>
      </c>
      <c r="C4" s="64"/>
      <c r="D4" s="64"/>
      <c r="E4" s="64"/>
      <c r="F4" s="64"/>
      <c r="G4" s="64"/>
      <c r="H4" s="64"/>
      <c r="I4" s="64"/>
      <c r="J4" s="64"/>
    </row>
    <row r="5" s="62" customFormat="1" ht="18.95" customHeight="1" spans="2:10">
      <c r="B5" s="215" t="s">
        <v>265</v>
      </c>
      <c r="C5" s="216" t="s">
        <v>240</v>
      </c>
      <c r="D5" s="216"/>
      <c r="E5" s="216"/>
      <c r="F5" s="216"/>
      <c r="G5" s="216"/>
      <c r="H5" s="216"/>
      <c r="I5" s="216"/>
      <c r="J5" s="216"/>
    </row>
    <row r="6" s="62" customFormat="1" ht="18.95" customHeight="1" spans="2:10">
      <c r="B6" s="217" t="s">
        <v>315</v>
      </c>
      <c r="C6" s="216" t="s">
        <v>316</v>
      </c>
      <c r="D6" s="216"/>
      <c r="E6" s="216"/>
      <c r="F6" s="216"/>
      <c r="G6" s="216"/>
      <c r="H6" s="216"/>
      <c r="I6" s="216"/>
      <c r="J6" s="216"/>
    </row>
    <row r="7" s="62" customFormat="1" ht="18.95" customHeight="1" spans="2:10">
      <c r="B7" s="218" t="s">
        <v>268</v>
      </c>
      <c r="C7" s="219" t="s">
        <v>269</v>
      </c>
      <c r="D7" s="219"/>
      <c r="E7" s="219"/>
      <c r="F7" s="220">
        <v>1.48198</v>
      </c>
      <c r="G7" s="220"/>
      <c r="H7" s="220"/>
      <c r="I7" s="220"/>
      <c r="J7" s="220"/>
    </row>
    <row r="8" s="62" customFormat="1" ht="18.95" customHeight="1" spans="2:10">
      <c r="B8" s="221"/>
      <c r="C8" s="219" t="s">
        <v>270</v>
      </c>
      <c r="D8" s="219"/>
      <c r="E8" s="219"/>
      <c r="F8" s="220">
        <v>1.48198</v>
      </c>
      <c r="G8" s="220"/>
      <c r="H8" s="220"/>
      <c r="I8" s="220"/>
      <c r="J8" s="220"/>
    </row>
    <row r="9" s="62" customFormat="1" ht="18.95" customHeight="1" spans="2:10">
      <c r="B9" s="221"/>
      <c r="C9" s="219" t="s">
        <v>271</v>
      </c>
      <c r="D9" s="219"/>
      <c r="E9" s="219"/>
      <c r="F9" s="222" t="s">
        <v>3</v>
      </c>
      <c r="G9" s="222"/>
      <c r="H9" s="222"/>
      <c r="I9" s="222"/>
      <c r="J9" s="222"/>
    </row>
    <row r="10" s="62" customFormat="1" ht="18.95" customHeight="1" spans="2:10">
      <c r="B10" s="223" t="s">
        <v>272</v>
      </c>
      <c r="C10" s="224" t="s">
        <v>338</v>
      </c>
      <c r="D10" s="224"/>
      <c r="E10" s="224"/>
      <c r="F10" s="224"/>
      <c r="G10" s="224"/>
      <c r="H10" s="224"/>
      <c r="I10" s="224"/>
      <c r="J10" s="224"/>
    </row>
    <row r="11" s="62" customFormat="1" ht="30" customHeight="1" spans="2:10">
      <c r="B11" s="221" t="s">
        <v>274</v>
      </c>
      <c r="C11" s="225" t="s">
        <v>275</v>
      </c>
      <c r="D11" s="225" t="s">
        <v>276</v>
      </c>
      <c r="E11" s="226" t="s">
        <v>277</v>
      </c>
      <c r="F11" s="226"/>
      <c r="G11" s="226" t="s">
        <v>278</v>
      </c>
      <c r="H11" s="226"/>
      <c r="I11" s="226"/>
      <c r="J11" s="226"/>
    </row>
    <row r="12" s="62" customFormat="1" ht="30" customHeight="1" spans="2:10">
      <c r="B12" s="221"/>
      <c r="C12" s="221" t="s">
        <v>318</v>
      </c>
      <c r="D12" s="227" t="s">
        <v>280</v>
      </c>
      <c r="E12" s="228" t="s">
        <v>240</v>
      </c>
      <c r="F12" s="228"/>
      <c r="G12" s="228" t="s">
        <v>339</v>
      </c>
      <c r="H12" s="228"/>
      <c r="I12" s="228"/>
      <c r="J12" s="228"/>
    </row>
    <row r="13" s="62" customFormat="1" ht="30" customHeight="1" spans="2:10">
      <c r="B13" s="221"/>
      <c r="C13" s="221"/>
      <c r="D13" s="221" t="s">
        <v>287</v>
      </c>
      <c r="E13" s="228" t="s">
        <v>340</v>
      </c>
      <c r="F13" s="228"/>
      <c r="G13" s="228" t="s">
        <v>341</v>
      </c>
      <c r="H13" s="228"/>
      <c r="I13" s="228"/>
      <c r="J13" s="228"/>
    </row>
    <row r="14" s="62" customFormat="1" ht="30" customHeight="1" spans="2:10">
      <c r="B14" s="221"/>
      <c r="C14" s="221"/>
      <c r="D14" s="221" t="s">
        <v>294</v>
      </c>
      <c r="E14" s="228" t="s">
        <v>295</v>
      </c>
      <c r="F14" s="228"/>
      <c r="G14" s="228" t="s">
        <v>342</v>
      </c>
      <c r="H14" s="228"/>
      <c r="I14" s="228"/>
      <c r="J14" s="228"/>
    </row>
    <row r="15" s="62" customFormat="1" ht="30" customHeight="1" spans="2:10">
      <c r="B15" s="221"/>
      <c r="C15" s="221" t="s">
        <v>324</v>
      </c>
      <c r="D15" s="221" t="s">
        <v>325</v>
      </c>
      <c r="E15" s="228" t="s">
        <v>240</v>
      </c>
      <c r="F15" s="228"/>
      <c r="G15" s="228" t="s">
        <v>343</v>
      </c>
      <c r="H15" s="228"/>
      <c r="I15" s="228"/>
      <c r="J15" s="228"/>
    </row>
    <row r="16" s="62" customFormat="1" ht="30" customHeight="1" spans="2:10">
      <c r="B16" s="221"/>
      <c r="C16" s="229" t="s">
        <v>327</v>
      </c>
      <c r="D16" s="218" t="s">
        <v>301</v>
      </c>
      <c r="E16" s="228" t="s">
        <v>344</v>
      </c>
      <c r="F16" s="228"/>
      <c r="G16" s="228" t="s">
        <v>345</v>
      </c>
      <c r="H16" s="228"/>
      <c r="I16" s="228"/>
      <c r="J16" s="228"/>
    </row>
    <row r="17" s="62" customFormat="1" ht="30" customHeight="1" spans="2:10">
      <c r="B17" s="221"/>
      <c r="C17" s="230"/>
      <c r="D17" s="218" t="s">
        <v>332</v>
      </c>
      <c r="E17" s="228" t="s">
        <v>344</v>
      </c>
      <c r="F17" s="228"/>
      <c r="G17" s="228" t="s">
        <v>346</v>
      </c>
      <c r="H17" s="228"/>
      <c r="I17" s="228"/>
      <c r="J17" s="228"/>
    </row>
    <row r="18" s="62" customFormat="1" ht="30" customHeight="1" spans="2:10">
      <c r="B18" s="221"/>
      <c r="C18" s="221" t="s">
        <v>307</v>
      </c>
      <c r="D18" s="218" t="s">
        <v>308</v>
      </c>
      <c r="E18" s="228" t="s">
        <v>347</v>
      </c>
      <c r="F18" s="228"/>
      <c r="G18" s="228" t="s">
        <v>348</v>
      </c>
      <c r="H18" s="228"/>
      <c r="I18" s="228"/>
      <c r="J18" s="228"/>
    </row>
  </sheetData>
  <mergeCells count="31">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7:B9"/>
    <mergeCell ref="B11:B18"/>
    <mergeCell ref="C12:C14"/>
    <mergeCell ref="C16:C17"/>
    <mergeCell ref="B2:J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0"/>
  <sheetViews>
    <sheetView workbookViewId="0">
      <selection activeCell="A1" sqref="$A1:$XFD1048576"/>
    </sheetView>
  </sheetViews>
  <sheetFormatPr defaultColWidth="9" defaultRowHeight="13.5"/>
  <cols>
    <col min="1" max="1" width="3.25" customWidth="1"/>
    <col min="2" max="2" width="15.125" style="62" customWidth="1"/>
    <col min="3" max="3" width="12.75" style="62" customWidth="1"/>
    <col min="4" max="4" width="14" style="62" customWidth="1"/>
    <col min="5" max="5" width="11" style="62" customWidth="1"/>
    <col min="6" max="6" width="12.625" style="62" customWidth="1"/>
    <col min="7" max="7" width="11.5" style="62" customWidth="1"/>
    <col min="8" max="9" width="9" style="62"/>
    <col min="10" max="10" width="7.25" style="62" customWidth="1"/>
    <col min="11" max="16384" width="9" style="62"/>
  </cols>
  <sheetData>
    <row r="1" s="62" customFormat="1" ht="25" customHeight="1" spans="10:10">
      <c r="J1" s="62" t="s">
        <v>349</v>
      </c>
    </row>
    <row r="2" s="62" customFormat="1" ht="16" customHeight="1" spans="2:10">
      <c r="B2" s="150"/>
      <c r="C2" s="150"/>
      <c r="D2" s="150"/>
      <c r="E2" s="150"/>
      <c r="F2" s="150"/>
      <c r="G2" s="150"/>
      <c r="H2" s="150"/>
      <c r="I2" s="150"/>
      <c r="J2" s="150"/>
    </row>
    <row r="3" s="62" customFormat="1" spans="2:10">
      <c r="B3" s="178" t="s">
        <v>312</v>
      </c>
      <c r="C3" s="178"/>
      <c r="D3" s="178"/>
      <c r="E3" s="178"/>
      <c r="F3" s="178"/>
      <c r="G3" s="178"/>
      <c r="H3" s="178"/>
      <c r="I3" s="178"/>
      <c r="J3" s="178"/>
    </row>
    <row r="4" s="62" customFormat="1" spans="2:10">
      <c r="B4" s="178"/>
      <c r="C4" s="178"/>
      <c r="D4" s="178"/>
      <c r="E4" s="178"/>
      <c r="F4" s="178"/>
      <c r="G4" s="178"/>
      <c r="H4" s="178"/>
      <c r="I4" s="178"/>
      <c r="J4" s="178"/>
    </row>
    <row r="5" s="62" customFormat="1" ht="21" customHeight="1" spans="2:10">
      <c r="B5" s="179" t="s">
        <v>313</v>
      </c>
      <c r="C5" s="179"/>
      <c r="D5" s="179"/>
      <c r="E5" s="179"/>
      <c r="F5" s="179"/>
      <c r="G5" s="179"/>
      <c r="H5" s="179"/>
      <c r="I5" s="179"/>
      <c r="J5" s="179"/>
    </row>
    <row r="6" s="62" customFormat="1" ht="23.1" customHeight="1" spans="2:10">
      <c r="B6" s="180" t="s">
        <v>265</v>
      </c>
      <c r="C6" s="66" t="s">
        <v>350</v>
      </c>
      <c r="D6" s="66"/>
      <c r="E6" s="66"/>
      <c r="F6" s="66"/>
      <c r="G6" s="66"/>
      <c r="H6" s="66"/>
      <c r="I6" s="66"/>
      <c r="J6" s="66"/>
    </row>
    <row r="7" s="62" customFormat="1" ht="23.1" customHeight="1" spans="2:10">
      <c r="B7" s="181" t="s">
        <v>315</v>
      </c>
      <c r="C7" s="66" t="s">
        <v>316</v>
      </c>
      <c r="D7" s="66"/>
      <c r="E7" s="66"/>
      <c r="F7" s="66"/>
      <c r="G7" s="66"/>
      <c r="H7" s="66"/>
      <c r="I7" s="66"/>
      <c r="J7" s="66"/>
    </row>
    <row r="8" s="62" customFormat="1" ht="23.1" customHeight="1" spans="2:10">
      <c r="B8" s="182" t="s">
        <v>268</v>
      </c>
      <c r="C8" s="183" t="s">
        <v>269</v>
      </c>
      <c r="D8" s="183"/>
      <c r="E8" s="183"/>
      <c r="F8" s="184">
        <v>20</v>
      </c>
      <c r="G8" s="184"/>
      <c r="H8" s="184"/>
      <c r="I8" s="184"/>
      <c r="J8" s="184"/>
    </row>
    <row r="9" s="62" customFormat="1" ht="23.1" customHeight="1" spans="2:10">
      <c r="B9" s="180"/>
      <c r="C9" s="183" t="s">
        <v>270</v>
      </c>
      <c r="D9" s="183"/>
      <c r="E9" s="183"/>
      <c r="F9" s="184">
        <v>20</v>
      </c>
      <c r="G9" s="184"/>
      <c r="H9" s="184"/>
      <c r="I9" s="184"/>
      <c r="J9" s="184"/>
    </row>
    <row r="10" s="62" customFormat="1" ht="23.1" customHeight="1" spans="2:10">
      <c r="B10" s="180"/>
      <c r="C10" s="183" t="s">
        <v>271</v>
      </c>
      <c r="D10" s="183"/>
      <c r="E10" s="183"/>
      <c r="F10" s="184" t="s">
        <v>3</v>
      </c>
      <c r="G10" s="184"/>
      <c r="H10" s="184"/>
      <c r="I10" s="184"/>
      <c r="J10" s="184"/>
    </row>
    <row r="11" s="62" customFormat="1" ht="23.1" customHeight="1" spans="2:10">
      <c r="B11" s="185" t="s">
        <v>272</v>
      </c>
      <c r="C11" s="73" t="s">
        <v>351</v>
      </c>
      <c r="D11" s="73"/>
      <c r="E11" s="73"/>
      <c r="F11" s="73"/>
      <c r="G11" s="73"/>
      <c r="H11" s="73"/>
      <c r="I11" s="73"/>
      <c r="J11" s="73"/>
    </row>
    <row r="12" s="62" customFormat="1" ht="33" customHeight="1" spans="2:10">
      <c r="B12" s="180" t="s">
        <v>274</v>
      </c>
      <c r="C12" s="186" t="s">
        <v>275</v>
      </c>
      <c r="D12" s="186" t="s">
        <v>276</v>
      </c>
      <c r="E12" s="187" t="s">
        <v>277</v>
      </c>
      <c r="F12" s="187"/>
      <c r="G12" s="187" t="s">
        <v>278</v>
      </c>
      <c r="H12" s="187"/>
      <c r="I12" s="187"/>
      <c r="J12" s="187"/>
    </row>
    <row r="13" s="62" customFormat="1" ht="63" customHeight="1" spans="2:10">
      <c r="B13" s="180"/>
      <c r="C13" s="180" t="s">
        <v>318</v>
      </c>
      <c r="D13" s="188" t="s">
        <v>280</v>
      </c>
      <c r="E13" s="196" t="s">
        <v>350</v>
      </c>
      <c r="F13" s="213"/>
      <c r="G13" s="196" t="s">
        <v>352</v>
      </c>
      <c r="H13" s="213"/>
      <c r="I13" s="213"/>
      <c r="J13" s="213"/>
    </row>
    <row r="14" s="62" customFormat="1" ht="48" customHeight="1" spans="2:10">
      <c r="B14" s="180"/>
      <c r="C14" s="180"/>
      <c r="D14" s="180" t="s">
        <v>287</v>
      </c>
      <c r="E14" s="196" t="s">
        <v>353</v>
      </c>
      <c r="F14" s="213"/>
      <c r="G14" s="196" t="s">
        <v>354</v>
      </c>
      <c r="H14" s="213"/>
      <c r="I14" s="213"/>
      <c r="J14" s="213"/>
    </row>
    <row r="15" s="62" customFormat="1" ht="33" customHeight="1" spans="2:10">
      <c r="B15" s="180"/>
      <c r="C15" s="180"/>
      <c r="D15" s="180" t="s">
        <v>294</v>
      </c>
      <c r="E15" s="196" t="s">
        <v>295</v>
      </c>
      <c r="F15" s="213"/>
      <c r="G15" s="214" t="s">
        <v>323</v>
      </c>
      <c r="H15" s="213"/>
      <c r="I15" s="213"/>
      <c r="J15" s="213"/>
    </row>
    <row r="16" s="62" customFormat="1" ht="33" customHeight="1" spans="2:10">
      <c r="B16" s="180"/>
      <c r="C16" s="180" t="s">
        <v>324</v>
      </c>
      <c r="D16" s="180" t="s">
        <v>325</v>
      </c>
      <c r="E16" s="196" t="s">
        <v>82</v>
      </c>
      <c r="F16" s="213"/>
      <c r="G16" s="196" t="s">
        <v>355</v>
      </c>
      <c r="H16" s="213"/>
      <c r="I16" s="213"/>
      <c r="J16" s="213"/>
    </row>
    <row r="17" s="62" customFormat="1" ht="33" customHeight="1" spans="2:10">
      <c r="B17" s="180"/>
      <c r="C17" s="195" t="s">
        <v>327</v>
      </c>
      <c r="D17" s="182" t="s">
        <v>301</v>
      </c>
      <c r="E17" s="196" t="s">
        <v>356</v>
      </c>
      <c r="F17" s="213"/>
      <c r="G17" s="196" t="s">
        <v>357</v>
      </c>
      <c r="H17" s="213"/>
      <c r="I17" s="213"/>
      <c r="J17" s="213"/>
    </row>
    <row r="18" s="62" customFormat="1" ht="33" customHeight="1" spans="2:10">
      <c r="B18" s="180"/>
      <c r="C18" s="179"/>
      <c r="D18" s="182" t="s">
        <v>304</v>
      </c>
      <c r="E18" s="88" t="s">
        <v>358</v>
      </c>
      <c r="F18" s="193"/>
      <c r="G18" s="88" t="s">
        <v>359</v>
      </c>
      <c r="H18" s="193"/>
      <c r="I18" s="193"/>
      <c r="J18" s="192"/>
    </row>
    <row r="19" s="62" customFormat="1" ht="33" customHeight="1" spans="2:10">
      <c r="B19" s="180"/>
      <c r="C19" s="179"/>
      <c r="D19" s="182" t="s">
        <v>332</v>
      </c>
      <c r="E19" s="196" t="s">
        <v>360</v>
      </c>
      <c r="F19" s="213"/>
      <c r="G19" s="196" t="s">
        <v>346</v>
      </c>
      <c r="H19" s="213"/>
      <c r="I19" s="213"/>
      <c r="J19" s="213"/>
    </row>
    <row r="20" s="62" customFormat="1" ht="33" customHeight="1" spans="2:10">
      <c r="B20" s="180"/>
      <c r="C20" s="180" t="s">
        <v>307</v>
      </c>
      <c r="D20" s="197" t="s">
        <v>308</v>
      </c>
      <c r="E20" s="196" t="s">
        <v>361</v>
      </c>
      <c r="F20" s="213"/>
      <c r="G20" s="214" t="s">
        <v>336</v>
      </c>
      <c r="H20" s="213"/>
      <c r="I20" s="213"/>
      <c r="J20" s="213"/>
    </row>
  </sheetData>
  <mergeCells count="33">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8:B10"/>
    <mergeCell ref="B12:B20"/>
    <mergeCell ref="C13:C15"/>
    <mergeCell ref="C17:C19"/>
    <mergeCell ref="B3:J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workbookViewId="0">
      <selection activeCell="L11" sqref="L11"/>
    </sheetView>
  </sheetViews>
  <sheetFormatPr defaultColWidth="9" defaultRowHeight="13.5"/>
  <cols>
    <col min="1" max="1" width="4" customWidth="1"/>
    <col min="2" max="2" width="17.125" style="62" customWidth="1"/>
    <col min="3" max="3" width="14" style="62" customWidth="1"/>
    <col min="4" max="4" width="16.125" style="62" customWidth="1"/>
    <col min="5" max="5" width="12.5" style="62" customWidth="1"/>
    <col min="6" max="6" width="7" style="62" customWidth="1"/>
    <col min="7" max="16384" width="9" style="62"/>
  </cols>
  <sheetData>
    <row r="1" s="62" customFormat="1" spans="10:10">
      <c r="J1" s="62" t="s">
        <v>362</v>
      </c>
    </row>
    <row r="2" s="62" customFormat="1" spans="2:10">
      <c r="B2" s="150"/>
      <c r="C2" s="150"/>
      <c r="D2" s="150"/>
      <c r="E2" s="150"/>
      <c r="F2" s="150"/>
      <c r="G2" s="150"/>
      <c r="H2" s="150"/>
      <c r="I2" s="150"/>
      <c r="J2" s="150"/>
    </row>
    <row r="3" s="62" customFormat="1" spans="2:10">
      <c r="B3" s="178" t="s">
        <v>312</v>
      </c>
      <c r="C3" s="178"/>
      <c r="D3" s="178"/>
      <c r="E3" s="178"/>
      <c r="F3" s="178"/>
      <c r="G3" s="178"/>
      <c r="H3" s="178"/>
      <c r="I3" s="178"/>
      <c r="J3" s="178"/>
    </row>
    <row r="4" s="62" customFormat="1" spans="2:10">
      <c r="B4" s="178"/>
      <c r="C4" s="178"/>
      <c r="D4" s="178"/>
      <c r="E4" s="178"/>
      <c r="F4" s="178"/>
      <c r="G4" s="178"/>
      <c r="H4" s="178"/>
      <c r="I4" s="178"/>
      <c r="J4" s="178"/>
    </row>
    <row r="5" s="62" customFormat="1" ht="20.1" customHeight="1" spans="2:10">
      <c r="B5" s="179" t="s">
        <v>313</v>
      </c>
      <c r="C5" s="179"/>
      <c r="D5" s="179"/>
      <c r="E5" s="179"/>
      <c r="F5" s="179"/>
      <c r="G5" s="179"/>
      <c r="H5" s="179"/>
      <c r="I5" s="179"/>
      <c r="J5" s="179"/>
    </row>
    <row r="6" s="62" customFormat="1" ht="20.1" customHeight="1" spans="2:10">
      <c r="B6" s="180" t="s">
        <v>265</v>
      </c>
      <c r="C6" s="66" t="s">
        <v>363</v>
      </c>
      <c r="D6" s="66"/>
      <c r="E6" s="66"/>
      <c r="F6" s="66"/>
      <c r="G6" s="66"/>
      <c r="H6" s="66"/>
      <c r="I6" s="66"/>
      <c r="J6" s="66"/>
    </row>
    <row r="7" s="62" customFormat="1" ht="20.1" customHeight="1" spans="2:10">
      <c r="B7" s="201" t="s">
        <v>315</v>
      </c>
      <c r="C7" s="66" t="s">
        <v>89</v>
      </c>
      <c r="D7" s="66"/>
      <c r="E7" s="66"/>
      <c r="F7" s="66"/>
      <c r="G7" s="66"/>
      <c r="H7" s="66"/>
      <c r="I7" s="66"/>
      <c r="J7" s="66"/>
    </row>
    <row r="8" s="62" customFormat="1" ht="20.1" customHeight="1" spans="2:10">
      <c r="B8" s="182" t="s">
        <v>268</v>
      </c>
      <c r="C8" s="183" t="s">
        <v>269</v>
      </c>
      <c r="D8" s="183"/>
      <c r="E8" s="183"/>
      <c r="F8" s="184">
        <v>23</v>
      </c>
      <c r="G8" s="184"/>
      <c r="H8" s="184"/>
      <c r="I8" s="184"/>
      <c r="J8" s="184"/>
    </row>
    <row r="9" s="62" customFormat="1" ht="20.1" customHeight="1" spans="2:10">
      <c r="B9" s="180"/>
      <c r="C9" s="183" t="s">
        <v>270</v>
      </c>
      <c r="D9" s="183"/>
      <c r="E9" s="183"/>
      <c r="F9" s="184">
        <v>23</v>
      </c>
      <c r="G9" s="184"/>
      <c r="H9" s="184"/>
      <c r="I9" s="184"/>
      <c r="J9" s="184"/>
    </row>
    <row r="10" s="62" customFormat="1" ht="20.1" customHeight="1" spans="2:10">
      <c r="B10" s="180"/>
      <c r="C10" s="183" t="s">
        <v>271</v>
      </c>
      <c r="D10" s="183"/>
      <c r="E10" s="183"/>
      <c r="F10" s="184"/>
      <c r="G10" s="184"/>
      <c r="H10" s="184"/>
      <c r="I10" s="184"/>
      <c r="J10" s="184"/>
    </row>
    <row r="11" s="62" customFormat="1" ht="30.95" customHeight="1" spans="2:10">
      <c r="B11" s="185" t="s">
        <v>272</v>
      </c>
      <c r="C11" s="73" t="s">
        <v>364</v>
      </c>
      <c r="D11" s="73"/>
      <c r="E11" s="73"/>
      <c r="F11" s="73"/>
      <c r="G11" s="73"/>
      <c r="H11" s="73"/>
      <c r="I11" s="73"/>
      <c r="J11" s="73"/>
    </row>
    <row r="12" s="62" customFormat="1" ht="33" customHeight="1" spans="2:10">
      <c r="B12" s="180" t="s">
        <v>274</v>
      </c>
      <c r="C12" s="186" t="s">
        <v>275</v>
      </c>
      <c r="D12" s="186" t="s">
        <v>276</v>
      </c>
      <c r="E12" s="187" t="s">
        <v>277</v>
      </c>
      <c r="F12" s="187"/>
      <c r="G12" s="187" t="s">
        <v>278</v>
      </c>
      <c r="H12" s="187"/>
      <c r="I12" s="187"/>
      <c r="J12" s="187"/>
    </row>
    <row r="13" s="62" customFormat="1" ht="54" customHeight="1" spans="2:10">
      <c r="B13" s="180"/>
      <c r="C13" s="180" t="s">
        <v>318</v>
      </c>
      <c r="D13" s="188" t="s">
        <v>280</v>
      </c>
      <c r="E13" s="196" t="s">
        <v>365</v>
      </c>
      <c r="F13" s="196"/>
      <c r="G13" s="189" t="s">
        <v>366</v>
      </c>
      <c r="H13" s="191"/>
      <c r="I13" s="191"/>
      <c r="J13" s="190"/>
    </row>
    <row r="14" s="62" customFormat="1" ht="33" customHeight="1" spans="2:10">
      <c r="B14" s="180"/>
      <c r="C14" s="180"/>
      <c r="D14" s="180" t="s">
        <v>287</v>
      </c>
      <c r="E14" s="196" t="s">
        <v>365</v>
      </c>
      <c r="F14" s="196"/>
      <c r="G14" s="88" t="s">
        <v>367</v>
      </c>
      <c r="H14" s="193"/>
      <c r="I14" s="193"/>
      <c r="J14" s="192"/>
    </row>
    <row r="15" s="62" customFormat="1" ht="33" customHeight="1" spans="2:10">
      <c r="B15" s="180"/>
      <c r="C15" s="180"/>
      <c r="D15" s="180" t="s">
        <v>294</v>
      </c>
      <c r="E15" s="73" t="s">
        <v>295</v>
      </c>
      <c r="F15" s="73"/>
      <c r="G15" s="88" t="s">
        <v>368</v>
      </c>
      <c r="H15" s="193"/>
      <c r="I15" s="193"/>
      <c r="J15" s="192"/>
    </row>
    <row r="16" s="62" customFormat="1" ht="33" customHeight="1" spans="2:10">
      <c r="B16" s="180"/>
      <c r="C16" s="180" t="s">
        <v>324</v>
      </c>
      <c r="D16" s="180" t="s">
        <v>325</v>
      </c>
      <c r="E16" s="82" t="s">
        <v>369</v>
      </c>
      <c r="F16" s="83"/>
      <c r="G16" s="194" t="s">
        <v>370</v>
      </c>
      <c r="H16" s="194"/>
      <c r="I16" s="194"/>
      <c r="J16" s="194"/>
    </row>
    <row r="17" s="62" customFormat="1" ht="33" customHeight="1" spans="2:10">
      <c r="B17" s="180"/>
      <c r="C17" s="195" t="s">
        <v>327</v>
      </c>
      <c r="D17" s="207" t="s">
        <v>301</v>
      </c>
      <c r="E17" s="196" t="s">
        <v>371</v>
      </c>
      <c r="F17" s="183"/>
      <c r="G17" s="88" t="s">
        <v>372</v>
      </c>
      <c r="H17" s="193"/>
      <c r="I17" s="193"/>
      <c r="J17" s="192"/>
    </row>
    <row r="18" s="62" customFormat="1" ht="33" customHeight="1" spans="2:10">
      <c r="B18" s="180"/>
      <c r="C18" s="179"/>
      <c r="D18" s="185"/>
      <c r="E18" s="183"/>
      <c r="F18" s="183"/>
      <c r="G18" s="208"/>
      <c r="H18" s="209"/>
      <c r="I18" s="209"/>
      <c r="J18" s="212"/>
    </row>
    <row r="19" s="62" customFormat="1" ht="33" customHeight="1" spans="2:10">
      <c r="B19" s="180"/>
      <c r="C19" s="179"/>
      <c r="D19" s="207" t="s">
        <v>304</v>
      </c>
      <c r="E19" s="196" t="s">
        <v>373</v>
      </c>
      <c r="F19" s="183"/>
      <c r="G19" s="88" t="s">
        <v>374</v>
      </c>
      <c r="H19" s="193"/>
      <c r="I19" s="193"/>
      <c r="J19" s="192"/>
    </row>
    <row r="20" s="62" customFormat="1" ht="7" customHeight="1" spans="2:10">
      <c r="B20" s="180"/>
      <c r="C20" s="179"/>
      <c r="D20" s="185"/>
      <c r="E20" s="183"/>
      <c r="F20" s="183"/>
      <c r="G20" s="208"/>
      <c r="H20" s="209"/>
      <c r="I20" s="209"/>
      <c r="J20" s="212"/>
    </row>
    <row r="21" s="62" customFormat="1" ht="33" customHeight="1" spans="2:10">
      <c r="B21" s="180"/>
      <c r="C21" s="179"/>
      <c r="D21" s="207" t="s">
        <v>330</v>
      </c>
      <c r="E21" s="189" t="s">
        <v>365</v>
      </c>
      <c r="F21" s="210"/>
      <c r="G21" s="88" t="s">
        <v>375</v>
      </c>
      <c r="H21" s="193"/>
      <c r="I21" s="193"/>
      <c r="J21" s="192"/>
    </row>
    <row r="22" s="62" customFormat="1" ht="33" customHeight="1" spans="2:10">
      <c r="B22" s="180"/>
      <c r="C22" s="179"/>
      <c r="D22" s="185"/>
      <c r="E22" s="211"/>
      <c r="F22" s="204"/>
      <c r="G22" s="208"/>
      <c r="H22" s="209"/>
      <c r="I22" s="209"/>
      <c r="J22" s="212"/>
    </row>
    <row r="23" s="62" customFormat="1" ht="33" customHeight="1" spans="2:10">
      <c r="B23" s="180"/>
      <c r="C23" s="179"/>
      <c r="D23" s="185" t="s">
        <v>332</v>
      </c>
      <c r="E23" s="88" t="s">
        <v>376</v>
      </c>
      <c r="F23" s="193"/>
      <c r="G23" s="88" t="s">
        <v>377</v>
      </c>
      <c r="H23" s="193"/>
      <c r="I23" s="193"/>
      <c r="J23" s="192"/>
    </row>
    <row r="24" s="62" customFormat="1" ht="33" customHeight="1" spans="2:10">
      <c r="B24" s="180"/>
      <c r="C24" s="180" t="s">
        <v>307</v>
      </c>
      <c r="D24" s="197" t="s">
        <v>308</v>
      </c>
      <c r="E24" s="73" t="s">
        <v>309</v>
      </c>
      <c r="F24" s="73"/>
      <c r="G24" s="73" t="s">
        <v>378</v>
      </c>
      <c r="H24" s="73"/>
      <c r="I24" s="73"/>
      <c r="J24" s="73"/>
    </row>
  </sheetData>
  <mergeCells count="38">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23:F23"/>
    <mergeCell ref="G23:J23"/>
    <mergeCell ref="E24:F24"/>
    <mergeCell ref="G24:J24"/>
    <mergeCell ref="B8:B10"/>
    <mergeCell ref="B12:B24"/>
    <mergeCell ref="C13:C15"/>
    <mergeCell ref="C17:C23"/>
    <mergeCell ref="D17:D18"/>
    <mergeCell ref="D19:D20"/>
    <mergeCell ref="D21:D22"/>
    <mergeCell ref="B3:J4"/>
    <mergeCell ref="E17:F18"/>
    <mergeCell ref="G17:J18"/>
    <mergeCell ref="E19:F20"/>
    <mergeCell ref="G19:J20"/>
    <mergeCell ref="E21:F22"/>
    <mergeCell ref="G21:J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1"/>
  <sheetViews>
    <sheetView workbookViewId="0">
      <selection activeCell="K12" sqref="K12"/>
    </sheetView>
  </sheetViews>
  <sheetFormatPr defaultColWidth="9" defaultRowHeight="13.5"/>
  <cols>
    <col min="1" max="1" width="4.625" customWidth="1"/>
    <col min="2" max="2" width="14.125" style="62" customWidth="1"/>
    <col min="3" max="3" width="13" style="62" customWidth="1"/>
    <col min="4" max="4" width="16.875" style="62" customWidth="1"/>
    <col min="5" max="5" width="9" style="62"/>
    <col min="6" max="6" width="11.125" style="62" customWidth="1"/>
    <col min="7" max="7" width="12.5" style="62" customWidth="1"/>
    <col min="8" max="8" width="12" style="62" customWidth="1"/>
    <col min="9" max="9" width="9" style="62"/>
    <col min="10" max="10" width="8.25" style="62" customWidth="1"/>
    <col min="11" max="16384" width="9" style="62"/>
  </cols>
  <sheetData>
    <row r="1" s="62" customFormat="1" ht="24" customHeight="1" spans="10:10">
      <c r="J1" s="62" t="s">
        <v>379</v>
      </c>
    </row>
    <row r="2" s="62" customFormat="1" spans="2:10">
      <c r="B2" s="150"/>
      <c r="C2" s="150"/>
      <c r="D2" s="150"/>
      <c r="E2" s="150"/>
      <c r="F2" s="150"/>
      <c r="G2" s="150"/>
      <c r="H2" s="150"/>
      <c r="I2" s="150"/>
      <c r="J2" s="150"/>
    </row>
    <row r="3" s="62" customFormat="1" spans="2:10">
      <c r="B3" s="198" t="s">
        <v>380</v>
      </c>
      <c r="C3" s="198"/>
      <c r="D3" s="198"/>
      <c r="E3" s="198"/>
      <c r="F3" s="198"/>
      <c r="G3" s="198"/>
      <c r="H3" s="198"/>
      <c r="I3" s="198"/>
      <c r="J3" s="198"/>
    </row>
    <row r="4" s="62" customFormat="1" spans="2:10">
      <c r="B4" s="198"/>
      <c r="C4" s="198"/>
      <c r="D4" s="198"/>
      <c r="E4" s="198"/>
      <c r="F4" s="198"/>
      <c r="G4" s="198"/>
      <c r="H4" s="198"/>
      <c r="I4" s="198"/>
      <c r="J4" s="198"/>
    </row>
    <row r="5" s="62" customFormat="1" spans="2:10">
      <c r="B5" s="199" t="s">
        <v>313</v>
      </c>
      <c r="C5" s="199"/>
      <c r="D5" s="199"/>
      <c r="E5" s="199"/>
      <c r="F5" s="199"/>
      <c r="G5" s="199"/>
      <c r="H5" s="199"/>
      <c r="I5" s="199"/>
      <c r="J5" s="199"/>
    </row>
    <row r="6" s="62" customFormat="1" ht="20.1" customHeight="1" spans="2:10">
      <c r="B6" s="182" t="s">
        <v>265</v>
      </c>
      <c r="C6" s="200" t="s">
        <v>381</v>
      </c>
      <c r="D6" s="200"/>
      <c r="E6" s="200"/>
      <c r="F6" s="200"/>
      <c r="G6" s="200"/>
      <c r="H6" s="200"/>
      <c r="I6" s="200"/>
      <c r="J6" s="200"/>
    </row>
    <row r="7" s="62" customFormat="1" ht="20.1" customHeight="1" spans="2:10">
      <c r="B7" s="201" t="s">
        <v>315</v>
      </c>
      <c r="C7" s="200" t="s">
        <v>89</v>
      </c>
      <c r="D7" s="200"/>
      <c r="E7" s="200"/>
      <c r="F7" s="200"/>
      <c r="G7" s="200"/>
      <c r="H7" s="200"/>
      <c r="I7" s="200"/>
      <c r="J7" s="200"/>
    </row>
    <row r="8" s="62" customFormat="1" ht="20.1" customHeight="1" spans="2:10">
      <c r="B8" s="182" t="s">
        <v>268</v>
      </c>
      <c r="C8" s="196" t="s">
        <v>269</v>
      </c>
      <c r="D8" s="196"/>
      <c r="E8" s="196"/>
      <c r="F8" s="202">
        <v>15</v>
      </c>
      <c r="G8" s="202"/>
      <c r="H8" s="202"/>
      <c r="I8" s="202"/>
      <c r="J8" s="202"/>
    </row>
    <row r="9" s="62" customFormat="1" ht="20.1" customHeight="1" spans="2:10">
      <c r="B9" s="182"/>
      <c r="C9" s="196" t="s">
        <v>270</v>
      </c>
      <c r="D9" s="196"/>
      <c r="E9" s="196"/>
      <c r="F9" s="202">
        <v>15</v>
      </c>
      <c r="G9" s="202"/>
      <c r="H9" s="202"/>
      <c r="I9" s="202"/>
      <c r="J9" s="202"/>
    </row>
    <row r="10" s="62" customFormat="1" ht="20.1" customHeight="1" spans="2:10">
      <c r="B10" s="182"/>
      <c r="C10" s="196" t="s">
        <v>271</v>
      </c>
      <c r="D10" s="196"/>
      <c r="E10" s="196"/>
      <c r="F10" s="202"/>
      <c r="G10" s="202"/>
      <c r="H10" s="202"/>
      <c r="I10" s="202"/>
      <c r="J10" s="202"/>
    </row>
    <row r="11" s="62" customFormat="1" ht="33.95" customHeight="1" spans="2:10">
      <c r="B11" s="185" t="s">
        <v>272</v>
      </c>
      <c r="C11" s="73" t="s">
        <v>382</v>
      </c>
      <c r="D11" s="73"/>
      <c r="E11" s="73"/>
      <c r="F11" s="73"/>
      <c r="G11" s="73"/>
      <c r="H11" s="73"/>
      <c r="I11" s="73"/>
      <c r="J11" s="73"/>
    </row>
    <row r="12" s="62" customFormat="1" ht="30" customHeight="1" spans="2:10">
      <c r="B12" s="182" t="s">
        <v>274</v>
      </c>
      <c r="C12" s="203" t="s">
        <v>275</v>
      </c>
      <c r="D12" s="203" t="s">
        <v>276</v>
      </c>
      <c r="E12" s="204" t="s">
        <v>277</v>
      </c>
      <c r="F12" s="204"/>
      <c r="G12" s="204" t="s">
        <v>278</v>
      </c>
      <c r="H12" s="204"/>
      <c r="I12" s="204"/>
      <c r="J12" s="204"/>
    </row>
    <row r="13" s="62" customFormat="1" ht="30" customHeight="1" spans="2:10">
      <c r="B13" s="182"/>
      <c r="C13" s="182" t="s">
        <v>318</v>
      </c>
      <c r="D13" s="196" t="s">
        <v>280</v>
      </c>
      <c r="E13" s="196" t="s">
        <v>381</v>
      </c>
      <c r="F13" s="196"/>
      <c r="G13" s="189" t="s">
        <v>383</v>
      </c>
      <c r="H13" s="191"/>
      <c r="I13" s="191"/>
      <c r="J13" s="190"/>
    </row>
    <row r="14" s="62" customFormat="1" ht="30" customHeight="1" spans="2:10">
      <c r="B14" s="182"/>
      <c r="C14" s="182"/>
      <c r="D14" s="196" t="s">
        <v>287</v>
      </c>
      <c r="E14" s="196" t="s">
        <v>381</v>
      </c>
      <c r="F14" s="196"/>
      <c r="G14" s="73" t="s">
        <v>384</v>
      </c>
      <c r="H14" s="73"/>
      <c r="I14" s="73"/>
      <c r="J14" s="73"/>
    </row>
    <row r="15" s="62" customFormat="1" ht="30" customHeight="1" spans="2:10">
      <c r="B15" s="182"/>
      <c r="C15" s="182"/>
      <c r="D15" s="196" t="s">
        <v>294</v>
      </c>
      <c r="E15" s="73" t="s">
        <v>295</v>
      </c>
      <c r="F15" s="73"/>
      <c r="G15" s="73" t="s">
        <v>368</v>
      </c>
      <c r="H15" s="73"/>
      <c r="I15" s="73"/>
      <c r="J15" s="73"/>
    </row>
    <row r="16" s="62" customFormat="1" ht="30" customHeight="1" spans="2:10">
      <c r="B16" s="182"/>
      <c r="C16" s="182" t="s">
        <v>324</v>
      </c>
      <c r="D16" s="196" t="s">
        <v>325</v>
      </c>
      <c r="E16" s="73" t="s">
        <v>369</v>
      </c>
      <c r="F16" s="73"/>
      <c r="G16" s="205" t="s">
        <v>385</v>
      </c>
      <c r="H16" s="205"/>
      <c r="I16" s="205"/>
      <c r="J16" s="205"/>
    </row>
    <row r="17" s="62" customFormat="1" ht="68.1" customHeight="1" spans="2:10">
      <c r="B17" s="182"/>
      <c r="C17" s="206" t="s">
        <v>327</v>
      </c>
      <c r="D17" s="196" t="s">
        <v>301</v>
      </c>
      <c r="E17" s="196" t="s">
        <v>386</v>
      </c>
      <c r="F17" s="196"/>
      <c r="G17" s="73" t="s">
        <v>387</v>
      </c>
      <c r="H17" s="73"/>
      <c r="I17" s="73"/>
      <c r="J17" s="73"/>
    </row>
    <row r="18" s="62" customFormat="1" ht="48.95" customHeight="1" spans="2:10">
      <c r="B18" s="182"/>
      <c r="C18" s="199"/>
      <c r="D18" s="196" t="s">
        <v>304</v>
      </c>
      <c r="E18" s="196" t="s">
        <v>388</v>
      </c>
      <c r="F18" s="196"/>
      <c r="G18" s="73" t="s">
        <v>389</v>
      </c>
      <c r="H18" s="73"/>
      <c r="I18" s="73"/>
      <c r="J18" s="73"/>
    </row>
    <row r="19" s="62" customFormat="1" ht="45" customHeight="1" spans="2:10">
      <c r="B19" s="182"/>
      <c r="C19" s="199"/>
      <c r="D19" s="196" t="s">
        <v>330</v>
      </c>
      <c r="E19" s="196" t="s">
        <v>390</v>
      </c>
      <c r="F19" s="196"/>
      <c r="G19" s="73" t="s">
        <v>391</v>
      </c>
      <c r="H19" s="73"/>
      <c r="I19" s="73"/>
      <c r="J19" s="73"/>
    </row>
    <row r="20" s="62" customFormat="1" ht="30" customHeight="1" spans="2:10">
      <c r="B20" s="182"/>
      <c r="C20" s="199"/>
      <c r="D20" s="196" t="s">
        <v>332</v>
      </c>
      <c r="E20" s="73" t="s">
        <v>392</v>
      </c>
      <c r="F20" s="73"/>
      <c r="G20" s="73" t="s">
        <v>393</v>
      </c>
      <c r="H20" s="73"/>
      <c r="I20" s="73"/>
      <c r="J20" s="73"/>
    </row>
    <row r="21" s="62" customFormat="1" ht="30" customHeight="1" spans="2:10">
      <c r="B21" s="182"/>
      <c r="C21" s="182" t="s">
        <v>307</v>
      </c>
      <c r="D21" s="196" t="s">
        <v>308</v>
      </c>
      <c r="E21" s="73" t="s">
        <v>309</v>
      </c>
      <c r="F21" s="73"/>
      <c r="G21" s="73" t="s">
        <v>378</v>
      </c>
      <c r="H21" s="73"/>
      <c r="I21" s="73"/>
      <c r="J21" s="73"/>
    </row>
  </sheetData>
  <mergeCells count="35">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8:B10"/>
    <mergeCell ref="B12:B21"/>
    <mergeCell ref="C13:C15"/>
    <mergeCell ref="C17:C20"/>
    <mergeCell ref="B3:J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1"/>
  <sheetViews>
    <sheetView workbookViewId="0">
      <selection activeCell="A1" sqref="$A1:$XFD1048576"/>
    </sheetView>
  </sheetViews>
  <sheetFormatPr defaultColWidth="9" defaultRowHeight="13.5"/>
  <cols>
    <col min="1" max="1" width="2.625" customWidth="1"/>
    <col min="2" max="2" width="15.875" style="62" customWidth="1"/>
    <col min="3" max="3" width="15.75" style="62" customWidth="1"/>
    <col min="4" max="4" width="15.25" style="62" customWidth="1"/>
    <col min="5" max="5" width="4.125" style="62" customWidth="1"/>
    <col min="6" max="6" width="12.875" style="62" customWidth="1"/>
    <col min="7" max="9" width="9" style="62"/>
    <col min="10" max="10" width="5.625" style="62" customWidth="1"/>
    <col min="11" max="16384" width="9" style="62"/>
  </cols>
  <sheetData>
    <row r="1" s="62" customFormat="1" ht="27" customHeight="1" spans="10:10">
      <c r="J1" s="62" t="s">
        <v>394</v>
      </c>
    </row>
    <row r="2" s="62" customFormat="1" spans="2:10">
      <c r="B2" s="150"/>
      <c r="C2" s="150"/>
      <c r="D2" s="150"/>
      <c r="E2" s="150"/>
      <c r="F2" s="150"/>
      <c r="G2" s="150"/>
      <c r="H2" s="150"/>
      <c r="I2" s="150"/>
      <c r="J2" s="150"/>
    </row>
    <row r="3" s="62" customFormat="1" spans="2:10">
      <c r="B3" s="178" t="s">
        <v>312</v>
      </c>
      <c r="C3" s="178"/>
      <c r="D3" s="178"/>
      <c r="E3" s="178"/>
      <c r="F3" s="178"/>
      <c r="G3" s="178"/>
      <c r="H3" s="178"/>
      <c r="I3" s="178"/>
      <c r="J3" s="178"/>
    </row>
    <row r="4" s="62" customFormat="1" spans="2:10">
      <c r="B4" s="178"/>
      <c r="C4" s="178"/>
      <c r="D4" s="178"/>
      <c r="E4" s="178"/>
      <c r="F4" s="178"/>
      <c r="G4" s="178"/>
      <c r="H4" s="178"/>
      <c r="I4" s="178"/>
      <c r="J4" s="178"/>
    </row>
    <row r="5" s="62" customFormat="1" ht="21.95" customHeight="1" spans="2:10">
      <c r="B5" s="179" t="s">
        <v>313</v>
      </c>
      <c r="C5" s="179"/>
      <c r="D5" s="179"/>
      <c r="E5" s="179"/>
      <c r="F5" s="179"/>
      <c r="G5" s="179"/>
      <c r="H5" s="179"/>
      <c r="I5" s="179"/>
      <c r="J5" s="179"/>
    </row>
    <row r="6" s="62" customFormat="1" ht="21.95" customHeight="1" spans="2:10">
      <c r="B6" s="180" t="s">
        <v>265</v>
      </c>
      <c r="C6" s="66" t="s">
        <v>395</v>
      </c>
      <c r="D6" s="66"/>
      <c r="E6" s="66"/>
      <c r="F6" s="66"/>
      <c r="G6" s="66"/>
      <c r="H6" s="66"/>
      <c r="I6" s="66"/>
      <c r="J6" s="66"/>
    </row>
    <row r="7" s="62" customFormat="1" ht="21.95" customHeight="1" spans="2:10">
      <c r="B7" s="181" t="s">
        <v>315</v>
      </c>
      <c r="C7" s="66" t="s">
        <v>89</v>
      </c>
      <c r="D7" s="66"/>
      <c r="E7" s="66"/>
      <c r="F7" s="66"/>
      <c r="G7" s="66"/>
      <c r="H7" s="66"/>
      <c r="I7" s="66"/>
      <c r="J7" s="66"/>
    </row>
    <row r="8" s="62" customFormat="1" ht="21.95" customHeight="1" spans="2:10">
      <c r="B8" s="182" t="s">
        <v>268</v>
      </c>
      <c r="C8" s="183" t="s">
        <v>269</v>
      </c>
      <c r="D8" s="183"/>
      <c r="E8" s="183"/>
      <c r="F8" s="184">
        <v>5</v>
      </c>
      <c r="G8" s="184"/>
      <c r="H8" s="184"/>
      <c r="I8" s="184"/>
      <c r="J8" s="184"/>
    </row>
    <row r="9" s="62" customFormat="1" ht="21.95" customHeight="1" spans="2:10">
      <c r="B9" s="180"/>
      <c r="C9" s="183" t="s">
        <v>270</v>
      </c>
      <c r="D9" s="183"/>
      <c r="E9" s="183"/>
      <c r="F9" s="184">
        <v>5</v>
      </c>
      <c r="G9" s="184"/>
      <c r="H9" s="184"/>
      <c r="I9" s="184"/>
      <c r="J9" s="184"/>
    </row>
    <row r="10" s="62" customFormat="1" ht="21.95" customHeight="1" spans="2:10">
      <c r="B10" s="180"/>
      <c r="C10" s="183" t="s">
        <v>271</v>
      </c>
      <c r="D10" s="183"/>
      <c r="E10" s="183"/>
      <c r="F10" s="184"/>
      <c r="G10" s="184"/>
      <c r="H10" s="184"/>
      <c r="I10" s="184"/>
      <c r="J10" s="184"/>
    </row>
    <row r="11" s="62" customFormat="1" ht="21.95" customHeight="1" spans="2:10">
      <c r="B11" s="185" t="s">
        <v>272</v>
      </c>
      <c r="C11" s="73" t="s">
        <v>396</v>
      </c>
      <c r="D11" s="73"/>
      <c r="E11" s="73"/>
      <c r="F11" s="73"/>
      <c r="G11" s="73"/>
      <c r="H11" s="73"/>
      <c r="I11" s="73"/>
      <c r="J11" s="73"/>
    </row>
    <row r="12" s="62" customFormat="1" ht="30" customHeight="1" spans="2:10">
      <c r="B12" s="180" t="s">
        <v>274</v>
      </c>
      <c r="C12" s="186" t="s">
        <v>275</v>
      </c>
      <c r="D12" s="186" t="s">
        <v>276</v>
      </c>
      <c r="E12" s="187" t="s">
        <v>277</v>
      </c>
      <c r="F12" s="187"/>
      <c r="G12" s="187" t="s">
        <v>278</v>
      </c>
      <c r="H12" s="187"/>
      <c r="I12" s="187"/>
      <c r="J12" s="187"/>
    </row>
    <row r="13" s="62" customFormat="1" ht="30" customHeight="1" spans="2:10">
      <c r="B13" s="180"/>
      <c r="C13" s="180" t="s">
        <v>318</v>
      </c>
      <c r="D13" s="188" t="s">
        <v>280</v>
      </c>
      <c r="E13" s="189" t="s">
        <v>397</v>
      </c>
      <c r="F13" s="190"/>
      <c r="G13" s="189" t="s">
        <v>398</v>
      </c>
      <c r="H13" s="191"/>
      <c r="I13" s="191"/>
      <c r="J13" s="190"/>
    </row>
    <row r="14" s="62" customFormat="1" ht="30" customHeight="1" spans="2:10">
      <c r="B14" s="180"/>
      <c r="C14" s="180"/>
      <c r="D14" s="180" t="s">
        <v>287</v>
      </c>
      <c r="E14" s="88" t="s">
        <v>397</v>
      </c>
      <c r="F14" s="192"/>
      <c r="G14" s="88" t="s">
        <v>399</v>
      </c>
      <c r="H14" s="193"/>
      <c r="I14" s="193"/>
      <c r="J14" s="192"/>
    </row>
    <row r="15" s="62" customFormat="1" ht="30" customHeight="1" spans="2:10">
      <c r="B15" s="180"/>
      <c r="C15" s="180"/>
      <c r="D15" s="180" t="s">
        <v>294</v>
      </c>
      <c r="E15" s="88" t="s">
        <v>295</v>
      </c>
      <c r="F15" s="192"/>
      <c r="G15" s="88" t="s">
        <v>368</v>
      </c>
      <c r="H15" s="193"/>
      <c r="I15" s="193"/>
      <c r="J15" s="192"/>
    </row>
    <row r="16" s="62" customFormat="1" ht="30" customHeight="1" spans="2:10">
      <c r="B16" s="180"/>
      <c r="C16" s="180" t="s">
        <v>324</v>
      </c>
      <c r="D16" s="180" t="s">
        <v>325</v>
      </c>
      <c r="E16" s="73" t="s">
        <v>369</v>
      </c>
      <c r="F16" s="73"/>
      <c r="G16" s="194" t="s">
        <v>400</v>
      </c>
      <c r="H16" s="194"/>
      <c r="I16" s="194"/>
      <c r="J16" s="194"/>
    </row>
    <row r="17" s="62" customFormat="1" ht="39.95" customHeight="1" spans="2:10">
      <c r="B17" s="180"/>
      <c r="C17" s="195" t="s">
        <v>327</v>
      </c>
      <c r="D17" s="182" t="s">
        <v>301</v>
      </c>
      <c r="E17" s="73" t="s">
        <v>401</v>
      </c>
      <c r="F17" s="73"/>
      <c r="G17" s="73" t="s">
        <v>402</v>
      </c>
      <c r="H17" s="73"/>
      <c r="I17" s="73"/>
      <c r="J17" s="73"/>
    </row>
    <row r="18" s="62" customFormat="1" ht="42.95" customHeight="1" spans="2:10">
      <c r="B18" s="180"/>
      <c r="C18" s="179"/>
      <c r="D18" s="182" t="s">
        <v>304</v>
      </c>
      <c r="E18" s="73" t="s">
        <v>403</v>
      </c>
      <c r="F18" s="73"/>
      <c r="G18" s="73" t="s">
        <v>404</v>
      </c>
      <c r="H18" s="73"/>
      <c r="I18" s="73"/>
      <c r="J18" s="73"/>
    </row>
    <row r="19" s="62" customFormat="1" ht="48.95" customHeight="1" spans="2:10">
      <c r="B19" s="180"/>
      <c r="C19" s="179"/>
      <c r="D19" s="182" t="s">
        <v>330</v>
      </c>
      <c r="E19" s="196" t="s">
        <v>405</v>
      </c>
      <c r="F19" s="183"/>
      <c r="G19" s="73" t="s">
        <v>406</v>
      </c>
      <c r="H19" s="73"/>
      <c r="I19" s="73"/>
      <c r="J19" s="73"/>
    </row>
    <row r="20" s="62" customFormat="1" ht="30" customHeight="1" spans="2:10">
      <c r="B20" s="180"/>
      <c r="C20" s="179"/>
      <c r="D20" s="182" t="s">
        <v>332</v>
      </c>
      <c r="E20" s="73" t="s">
        <v>407</v>
      </c>
      <c r="F20" s="73"/>
      <c r="G20" s="73" t="s">
        <v>408</v>
      </c>
      <c r="H20" s="73"/>
      <c r="I20" s="73"/>
      <c r="J20" s="73"/>
    </row>
    <row r="21" s="62" customFormat="1" ht="30" customHeight="1" spans="2:10">
      <c r="B21" s="180"/>
      <c r="C21" s="180" t="s">
        <v>307</v>
      </c>
      <c r="D21" s="197" t="s">
        <v>308</v>
      </c>
      <c r="E21" s="73" t="s">
        <v>309</v>
      </c>
      <c r="F21" s="73"/>
      <c r="G21" s="73" t="s">
        <v>378</v>
      </c>
      <c r="H21" s="73"/>
      <c r="I21" s="73"/>
      <c r="J21" s="73"/>
    </row>
  </sheetData>
  <mergeCells count="35">
    <mergeCell ref="B5:J5"/>
    <mergeCell ref="C6:J6"/>
    <mergeCell ref="C7:J7"/>
    <mergeCell ref="C8:E8"/>
    <mergeCell ref="F8:J8"/>
    <mergeCell ref="C9:E9"/>
    <mergeCell ref="F9:J9"/>
    <mergeCell ref="C10:E10"/>
    <mergeCell ref="F10:J10"/>
    <mergeCell ref="C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8:B10"/>
    <mergeCell ref="B12:B21"/>
    <mergeCell ref="C13:C15"/>
    <mergeCell ref="C17:C20"/>
    <mergeCell ref="B3:J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8"/>
  <sheetViews>
    <sheetView workbookViewId="0">
      <selection activeCell="M13" sqref="M13"/>
    </sheetView>
  </sheetViews>
  <sheetFormatPr defaultColWidth="9" defaultRowHeight="13.5" outlineLevelCol="7"/>
  <cols>
    <col min="1" max="1" width="2.625" customWidth="1"/>
    <col min="2" max="2" width="8.375" style="62" customWidth="1"/>
    <col min="3" max="3" width="11.125" style="62" customWidth="1"/>
    <col min="4" max="4" width="6" style="62" customWidth="1"/>
    <col min="5" max="5" width="18.875" style="62" customWidth="1"/>
    <col min="6" max="6" width="16.25" style="62" customWidth="1"/>
    <col min="7" max="7" width="7.625" style="62" customWidth="1"/>
    <col min="8" max="8" width="21.125" style="62" customWidth="1"/>
    <col min="9" max="16384" width="9" style="62"/>
  </cols>
  <sheetData>
    <row r="1" s="62" customFormat="1" ht="13" customHeight="1"/>
    <row r="2" s="62" customFormat="1" ht="24" customHeight="1" spans="2:8">
      <c r="B2" s="150"/>
      <c r="C2" s="150"/>
      <c r="D2" s="150"/>
      <c r="E2" s="150"/>
      <c r="F2" s="150"/>
      <c r="G2" s="150"/>
      <c r="H2" s="151" t="s">
        <v>409</v>
      </c>
    </row>
    <row r="3" s="62" customFormat="1" ht="22.5" spans="2:8">
      <c r="B3" s="152" t="s">
        <v>410</v>
      </c>
      <c r="C3" s="152"/>
      <c r="D3" s="152"/>
      <c r="E3" s="152"/>
      <c r="F3" s="152"/>
      <c r="G3" s="152"/>
      <c r="H3" s="152"/>
    </row>
    <row r="4" s="62" customFormat="1" spans="2:8">
      <c r="B4" s="153" t="s">
        <v>411</v>
      </c>
      <c r="C4" s="153"/>
      <c r="D4" s="153"/>
      <c r="E4" s="153"/>
      <c r="F4" s="153"/>
      <c r="G4" s="153"/>
      <c r="H4" s="153"/>
    </row>
    <row r="5" s="62" customFormat="1" ht="29.1" customHeight="1" spans="2:8">
      <c r="B5" s="154" t="s">
        <v>265</v>
      </c>
      <c r="C5" s="154"/>
      <c r="D5" s="154"/>
      <c r="E5" s="154" t="s">
        <v>412</v>
      </c>
      <c r="F5" s="154"/>
      <c r="G5" s="154"/>
      <c r="H5" s="154"/>
    </row>
    <row r="6" s="62" customFormat="1" ht="29.1" customHeight="1" spans="2:8">
      <c r="B6" s="154" t="s">
        <v>413</v>
      </c>
      <c r="C6" s="154"/>
      <c r="D6" s="154"/>
      <c r="E6" s="154" t="s">
        <v>89</v>
      </c>
      <c r="F6" s="154"/>
      <c r="G6" s="154"/>
      <c r="H6" s="154"/>
    </row>
    <row r="7" s="62" customFormat="1" ht="26.1" customHeight="1" spans="2:8">
      <c r="B7" s="155" t="s">
        <v>414</v>
      </c>
      <c r="C7" s="156"/>
      <c r="D7" s="157"/>
      <c r="E7" s="154" t="s">
        <v>269</v>
      </c>
      <c r="F7" s="158">
        <v>62</v>
      </c>
      <c r="G7" s="159"/>
      <c r="H7" s="160"/>
    </row>
    <row r="8" s="62" customFormat="1" ht="26.1" customHeight="1" spans="2:8">
      <c r="B8" s="161"/>
      <c r="C8" s="153"/>
      <c r="D8" s="162"/>
      <c r="E8" s="154" t="s">
        <v>270</v>
      </c>
      <c r="F8" s="158">
        <v>62</v>
      </c>
      <c r="G8" s="159"/>
      <c r="H8" s="160"/>
    </row>
    <row r="9" s="62" customFormat="1" ht="26.1" customHeight="1" spans="2:8">
      <c r="B9" s="163"/>
      <c r="C9" s="164"/>
      <c r="D9" s="165"/>
      <c r="E9" s="154" t="s">
        <v>271</v>
      </c>
      <c r="F9" s="166"/>
      <c r="G9" s="167"/>
      <c r="H9" s="168"/>
    </row>
    <row r="10" s="62" customFormat="1" ht="60" customHeight="1" spans="2:8">
      <c r="B10" s="166" t="s">
        <v>272</v>
      </c>
      <c r="C10" s="167"/>
      <c r="D10" s="168"/>
      <c r="E10" s="169" t="s">
        <v>415</v>
      </c>
      <c r="F10" s="170"/>
      <c r="G10" s="170"/>
      <c r="H10" s="171"/>
    </row>
    <row r="11" s="62" customFormat="1" ht="38.1" customHeight="1" spans="2:8">
      <c r="B11" s="154" t="s">
        <v>416</v>
      </c>
      <c r="C11" s="154" t="s">
        <v>417</v>
      </c>
      <c r="D11" s="154" t="s">
        <v>276</v>
      </c>
      <c r="E11" s="154"/>
      <c r="F11" s="172" t="s">
        <v>277</v>
      </c>
      <c r="G11" s="172"/>
      <c r="H11" s="172" t="s">
        <v>418</v>
      </c>
    </row>
    <row r="12" s="62" customFormat="1" ht="47.1" customHeight="1" spans="2:8">
      <c r="B12" s="154"/>
      <c r="C12" s="154" t="s">
        <v>279</v>
      </c>
      <c r="D12" s="155" t="s">
        <v>280</v>
      </c>
      <c r="E12" s="157"/>
      <c r="F12" s="172" t="s">
        <v>419</v>
      </c>
      <c r="G12" s="172"/>
      <c r="H12" s="172" t="s">
        <v>420</v>
      </c>
    </row>
    <row r="13" s="62" customFormat="1" ht="74" customHeight="1" spans="2:8">
      <c r="B13" s="154"/>
      <c r="C13" s="154"/>
      <c r="D13" s="154" t="s">
        <v>287</v>
      </c>
      <c r="E13" s="154"/>
      <c r="F13" s="172" t="s">
        <v>421</v>
      </c>
      <c r="G13" s="172"/>
      <c r="H13" s="172" t="s">
        <v>422</v>
      </c>
    </row>
    <row r="14" s="62" customFormat="1" ht="27.95" customHeight="1" spans="2:8">
      <c r="B14" s="154"/>
      <c r="C14" s="154"/>
      <c r="D14" s="154" t="s">
        <v>294</v>
      </c>
      <c r="E14" s="154"/>
      <c r="F14" s="173" t="s">
        <v>295</v>
      </c>
      <c r="G14" s="172"/>
      <c r="H14" s="173" t="s">
        <v>423</v>
      </c>
    </row>
    <row r="15" s="62" customFormat="1" ht="27" customHeight="1" spans="2:8">
      <c r="B15" s="154"/>
      <c r="C15" s="154"/>
      <c r="D15" s="166" t="s">
        <v>297</v>
      </c>
      <c r="E15" s="168"/>
      <c r="F15" s="158" t="s">
        <v>424</v>
      </c>
      <c r="G15" s="160"/>
      <c r="H15" s="174" t="s">
        <v>425</v>
      </c>
    </row>
    <row r="16" s="62" customFormat="1" ht="61" customHeight="1" spans="2:8">
      <c r="B16" s="154"/>
      <c r="C16" s="175" t="s">
        <v>300</v>
      </c>
      <c r="D16" s="155" t="s">
        <v>426</v>
      </c>
      <c r="E16" s="157"/>
      <c r="F16" s="158" t="s">
        <v>427</v>
      </c>
      <c r="G16" s="160"/>
      <c r="H16" s="174" t="s">
        <v>428</v>
      </c>
    </row>
    <row r="17" s="62" customFormat="1" ht="27" customHeight="1" spans="2:8">
      <c r="B17" s="154"/>
      <c r="C17" s="176"/>
      <c r="D17" s="166" t="s">
        <v>429</v>
      </c>
      <c r="E17" s="168"/>
      <c r="F17" s="158" t="s">
        <v>430</v>
      </c>
      <c r="G17" s="160"/>
      <c r="H17" s="172" t="s">
        <v>431</v>
      </c>
    </row>
    <row r="18" s="62" customFormat="1" ht="27" customHeight="1" spans="2:8">
      <c r="B18" s="154"/>
      <c r="C18" s="154" t="s">
        <v>307</v>
      </c>
      <c r="D18" s="154" t="s">
        <v>307</v>
      </c>
      <c r="E18" s="154"/>
      <c r="F18" s="172" t="s">
        <v>432</v>
      </c>
      <c r="G18" s="172"/>
      <c r="H18" s="177" t="s">
        <v>348</v>
      </c>
    </row>
  </sheetData>
  <mergeCells count="31">
    <mergeCell ref="B3:H3"/>
    <mergeCell ref="B4:H4"/>
    <mergeCell ref="B5:D5"/>
    <mergeCell ref="E5:H5"/>
    <mergeCell ref="B6:D6"/>
    <mergeCell ref="E6:H6"/>
    <mergeCell ref="F7:H7"/>
    <mergeCell ref="F8:H8"/>
    <mergeCell ref="F9:H9"/>
    <mergeCell ref="B10:D10"/>
    <mergeCell ref="E10:H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B11:B18"/>
    <mergeCell ref="C12:C15"/>
    <mergeCell ref="C16:C17"/>
    <mergeCell ref="B7:D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L4" sqref="L4"/>
    </sheetView>
  </sheetViews>
  <sheetFormatPr defaultColWidth="9" defaultRowHeight="13.5"/>
  <cols>
    <col min="1" max="1" width="2.875" style="1" customWidth="1"/>
    <col min="2" max="2" width="11.25" style="1" customWidth="1"/>
    <col min="3" max="3" width="9" style="90"/>
    <col min="4" max="4" width="9" style="1"/>
    <col min="5" max="5" width="10.25" style="1" customWidth="1"/>
    <col min="6" max="6" width="12.625" style="1" customWidth="1"/>
    <col min="7" max="7" width="17.5" style="1" customWidth="1"/>
    <col min="8" max="8" width="10.25" style="1" customWidth="1"/>
    <col min="9" max="9" width="5.875" style="1" customWidth="1"/>
    <col min="10" max="10" width="7.625" style="1" customWidth="1"/>
    <col min="11" max="16384" width="9" style="1"/>
  </cols>
  <sheetData>
    <row r="1" s="1" customFormat="1" ht="18.95" customHeight="1" spans="2:10">
      <c r="B1" s="91"/>
      <c r="C1" s="90"/>
      <c r="J1" s="1" t="s">
        <v>433</v>
      </c>
    </row>
    <row r="2" s="1" customFormat="1" ht="24" customHeight="1" spans="2:10">
      <c r="B2" s="92" t="s">
        <v>263</v>
      </c>
      <c r="C2" s="93"/>
      <c r="D2" s="93"/>
      <c r="E2" s="93"/>
      <c r="F2" s="93"/>
      <c r="G2" s="93"/>
      <c r="H2" s="93"/>
      <c r="I2" s="93"/>
      <c r="J2" s="105"/>
    </row>
    <row r="3" s="1" customFormat="1" ht="24.95" customHeight="1" spans="2:10">
      <c r="B3" s="94" t="s">
        <v>264</v>
      </c>
      <c r="C3" s="94"/>
      <c r="D3" s="94"/>
      <c r="E3" s="94"/>
      <c r="F3" s="94"/>
      <c r="G3" s="94"/>
      <c r="H3" s="94"/>
      <c r="I3" s="94"/>
      <c r="J3" s="94"/>
    </row>
    <row r="4" s="1" customFormat="1" ht="24.95" customHeight="1" spans="2:10">
      <c r="B4" s="95" t="s">
        <v>265</v>
      </c>
      <c r="C4" s="96" t="s">
        <v>434</v>
      </c>
      <c r="D4" s="96"/>
      <c r="E4" s="96"/>
      <c r="F4" s="96"/>
      <c r="G4" s="96"/>
      <c r="H4" s="96"/>
      <c r="I4" s="96"/>
      <c r="J4" s="96"/>
    </row>
    <row r="5" s="1" customFormat="1" ht="24.95" customHeight="1" spans="2:10">
      <c r="B5" s="95" t="s">
        <v>267</v>
      </c>
      <c r="C5" s="96" t="s">
        <v>106</v>
      </c>
      <c r="D5" s="96"/>
      <c r="E5" s="96"/>
      <c r="F5" s="96"/>
      <c r="G5" s="96"/>
      <c r="H5" s="96"/>
      <c r="I5" s="96"/>
      <c r="J5" s="96"/>
    </row>
    <row r="6" s="1" customFormat="1" ht="24.95" customHeight="1" spans="2:10">
      <c r="B6" s="97" t="s">
        <v>268</v>
      </c>
      <c r="C6" s="98" t="s">
        <v>269</v>
      </c>
      <c r="D6" s="98"/>
      <c r="E6" s="98"/>
      <c r="F6" s="99">
        <v>10</v>
      </c>
      <c r="G6" s="99"/>
      <c r="H6" s="99"/>
      <c r="I6" s="99"/>
      <c r="J6" s="99"/>
    </row>
    <row r="7" s="1" customFormat="1" ht="24.95" customHeight="1" spans="2:10">
      <c r="B7" s="100"/>
      <c r="C7" s="98" t="s">
        <v>270</v>
      </c>
      <c r="D7" s="98"/>
      <c r="E7" s="98"/>
      <c r="F7" s="99">
        <v>10</v>
      </c>
      <c r="G7" s="99"/>
      <c r="H7" s="99"/>
      <c r="I7" s="99"/>
      <c r="J7" s="99"/>
    </row>
    <row r="8" s="1" customFormat="1" ht="24.95" customHeight="1" spans="2:10">
      <c r="B8" s="100"/>
      <c r="C8" s="98" t="s">
        <v>271</v>
      </c>
      <c r="D8" s="98"/>
      <c r="E8" s="98"/>
      <c r="F8" s="99"/>
      <c r="G8" s="99"/>
      <c r="H8" s="99"/>
      <c r="I8" s="99"/>
      <c r="J8" s="99"/>
    </row>
    <row r="9" s="1" customFormat="1" ht="24.95" customHeight="1" spans="2:10">
      <c r="B9" s="97" t="s">
        <v>272</v>
      </c>
      <c r="C9" s="101" t="s">
        <v>435</v>
      </c>
      <c r="D9" s="101"/>
      <c r="E9" s="101"/>
      <c r="F9" s="101"/>
      <c r="G9" s="101"/>
      <c r="H9" s="101"/>
      <c r="I9" s="101"/>
      <c r="J9" s="101"/>
    </row>
    <row r="10" s="1" customFormat="1" ht="24.95" customHeight="1" spans="2:10">
      <c r="B10" s="97"/>
      <c r="C10" s="101"/>
      <c r="D10" s="101"/>
      <c r="E10" s="101"/>
      <c r="F10" s="101"/>
      <c r="G10" s="101"/>
      <c r="H10" s="101"/>
      <c r="I10" s="101"/>
      <c r="J10" s="101"/>
    </row>
    <row r="11" s="1" customFormat="1" ht="24.95" customHeight="1" spans="2:10">
      <c r="B11" s="121" t="s">
        <v>274</v>
      </c>
      <c r="C11" s="95" t="s">
        <v>275</v>
      </c>
      <c r="D11" s="95" t="s">
        <v>276</v>
      </c>
      <c r="E11" s="122" t="s">
        <v>277</v>
      </c>
      <c r="F11" s="123"/>
      <c r="G11" s="122" t="s">
        <v>278</v>
      </c>
      <c r="H11" s="124"/>
      <c r="I11" s="124"/>
      <c r="J11" s="123"/>
    </row>
    <row r="12" s="1" customFormat="1" ht="19.5" customHeight="1" spans="2:10">
      <c r="B12" s="125"/>
      <c r="C12" s="121" t="s">
        <v>279</v>
      </c>
      <c r="D12" s="121" t="s">
        <v>280</v>
      </c>
      <c r="E12" s="126" t="s">
        <v>436</v>
      </c>
      <c r="F12" s="127"/>
      <c r="G12" s="126" t="s">
        <v>437</v>
      </c>
      <c r="H12" s="128"/>
      <c r="I12" s="128"/>
      <c r="J12" s="127"/>
    </row>
    <row r="13" s="1" customFormat="1" ht="11.25" customHeight="1" spans="2:10">
      <c r="B13" s="125"/>
      <c r="C13" s="125"/>
      <c r="D13" s="125"/>
      <c r="E13" s="129"/>
      <c r="F13" s="130"/>
      <c r="G13" s="129"/>
      <c r="H13" s="131"/>
      <c r="I13" s="131"/>
      <c r="J13" s="130"/>
    </row>
    <row r="14" s="1" customFormat="1" ht="24" hidden="1" customHeight="1" spans="2:10">
      <c r="B14" s="125"/>
      <c r="C14" s="125"/>
      <c r="D14" s="132"/>
      <c r="E14" s="133"/>
      <c r="F14" s="134"/>
      <c r="G14" s="133"/>
      <c r="H14" s="135"/>
      <c r="I14" s="135"/>
      <c r="J14" s="134"/>
    </row>
    <row r="15" s="1" customFormat="1" ht="24" customHeight="1" spans="2:10">
      <c r="B15" s="125"/>
      <c r="C15" s="125"/>
      <c r="D15" s="100" t="s">
        <v>287</v>
      </c>
      <c r="E15" s="136" t="s">
        <v>438</v>
      </c>
      <c r="F15" s="137"/>
      <c r="G15" s="113" t="s">
        <v>438</v>
      </c>
      <c r="H15" s="138"/>
      <c r="I15" s="138"/>
      <c r="J15" s="147"/>
    </row>
    <row r="16" s="1" customFormat="1" ht="27" customHeight="1" spans="2:10">
      <c r="B16" s="125"/>
      <c r="C16" s="125"/>
      <c r="D16" s="100" t="s">
        <v>294</v>
      </c>
      <c r="E16" s="136" t="s">
        <v>439</v>
      </c>
      <c r="F16" s="137"/>
      <c r="G16" s="139" t="s">
        <v>439</v>
      </c>
      <c r="H16" s="115"/>
      <c r="I16" s="115"/>
      <c r="J16" s="114"/>
    </row>
    <row r="17" s="1" customFormat="1" ht="38.25" customHeight="1" spans="2:10">
      <c r="B17" s="125"/>
      <c r="C17" s="132"/>
      <c r="D17" s="100" t="s">
        <v>297</v>
      </c>
      <c r="E17" s="136" t="s">
        <v>440</v>
      </c>
      <c r="F17" s="137"/>
      <c r="G17" s="113" t="s">
        <v>441</v>
      </c>
      <c r="H17" s="138"/>
      <c r="I17" s="138"/>
      <c r="J17" s="147"/>
    </row>
    <row r="18" s="1" customFormat="1" ht="52.5" customHeight="1" spans="2:10">
      <c r="B18" s="125"/>
      <c r="C18" s="121" t="s">
        <v>300</v>
      </c>
      <c r="D18" s="97" t="s">
        <v>301</v>
      </c>
      <c r="E18" s="140" t="s">
        <v>442</v>
      </c>
      <c r="F18" s="141"/>
      <c r="G18" s="113" t="s">
        <v>442</v>
      </c>
      <c r="H18" s="138"/>
      <c r="I18" s="138"/>
      <c r="J18" s="147"/>
    </row>
    <row r="19" s="1" customFormat="1" ht="24" spans="2:10">
      <c r="B19" s="125"/>
      <c r="C19" s="125"/>
      <c r="D19" s="97" t="s">
        <v>304</v>
      </c>
      <c r="E19" s="141" t="s">
        <v>443</v>
      </c>
      <c r="F19" s="142"/>
      <c r="G19" s="113" t="s">
        <v>443</v>
      </c>
      <c r="H19" s="138"/>
      <c r="I19" s="138"/>
      <c r="J19" s="147"/>
    </row>
    <row r="20" s="1" customFormat="1" ht="47.25" customHeight="1" spans="2:10">
      <c r="B20" s="125"/>
      <c r="C20" s="125"/>
      <c r="D20" s="97" t="s">
        <v>330</v>
      </c>
      <c r="E20" s="141" t="s">
        <v>444</v>
      </c>
      <c r="F20" s="142"/>
      <c r="G20" s="143" t="s">
        <v>444</v>
      </c>
      <c r="H20" s="144"/>
      <c r="I20" s="144"/>
      <c r="J20" s="148"/>
    </row>
    <row r="21" s="1" customFormat="1" ht="67.5" customHeight="1" spans="2:10">
      <c r="B21" s="125"/>
      <c r="C21" s="132"/>
      <c r="D21" s="97" t="s">
        <v>332</v>
      </c>
      <c r="E21" s="136" t="s">
        <v>445</v>
      </c>
      <c r="F21" s="137"/>
      <c r="G21" s="145" t="s">
        <v>445</v>
      </c>
      <c r="H21" s="146"/>
      <c r="I21" s="146"/>
      <c r="J21" s="149"/>
    </row>
    <row r="22" s="1" customFormat="1" ht="33" customHeight="1" spans="2:10">
      <c r="B22" s="132"/>
      <c r="C22" s="100" t="s">
        <v>307</v>
      </c>
      <c r="D22" s="97" t="s">
        <v>308</v>
      </c>
      <c r="E22" s="119" t="s">
        <v>335</v>
      </c>
      <c r="F22" s="119"/>
      <c r="G22" s="113" t="s">
        <v>446</v>
      </c>
      <c r="H22" s="138"/>
      <c r="I22" s="138"/>
      <c r="J22" s="147"/>
    </row>
  </sheetData>
  <mergeCells count="37">
    <mergeCell ref="B2:J2"/>
    <mergeCell ref="B3:J3"/>
    <mergeCell ref="C4:J4"/>
    <mergeCell ref="C5:J5"/>
    <mergeCell ref="C6:E6"/>
    <mergeCell ref="F6:J6"/>
    <mergeCell ref="C7:E7"/>
    <mergeCell ref="F7:J7"/>
    <mergeCell ref="C8:E8"/>
    <mergeCell ref="F8:J8"/>
    <mergeCell ref="E11:F11"/>
    <mergeCell ref="G11:J11"/>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 ref="E12:F14"/>
    <mergeCell ref="G12:J1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4"/>
  <sheetViews>
    <sheetView workbookViewId="0">
      <selection activeCell="I22" sqref="I22"/>
    </sheetView>
  </sheetViews>
  <sheetFormatPr defaultColWidth="9" defaultRowHeight="13.5"/>
  <cols>
    <col min="1" max="1" width="3.75" customWidth="1"/>
    <col min="2" max="2" width="11.25" style="1" customWidth="1"/>
    <col min="3" max="3" width="9" style="90"/>
    <col min="4" max="4" width="9" style="1"/>
    <col min="5" max="5" width="9.625" style="1" customWidth="1"/>
    <col min="6" max="6" width="12.625" style="1" customWidth="1"/>
    <col min="7" max="7" width="17.5" style="1" customWidth="1"/>
    <col min="8" max="8" width="10.25" style="1" customWidth="1"/>
    <col min="9" max="9" width="5.125" style="1" customWidth="1"/>
    <col min="10" max="10" width="9.875" style="1" customWidth="1"/>
    <col min="11" max="16384" width="9" style="1"/>
  </cols>
  <sheetData>
    <row r="1" s="1" customFormat="1" ht="18.95" customHeight="1" spans="2:10">
      <c r="B1" s="91"/>
      <c r="C1" s="90"/>
      <c r="J1" s="1" t="s">
        <v>447</v>
      </c>
    </row>
    <row r="2" s="1" customFormat="1" ht="24" customHeight="1" spans="2:10">
      <c r="B2" s="92" t="s">
        <v>263</v>
      </c>
      <c r="C2" s="93"/>
      <c r="D2" s="93"/>
      <c r="E2" s="93"/>
      <c r="F2" s="93"/>
      <c r="G2" s="93"/>
      <c r="H2" s="93"/>
      <c r="I2" s="93"/>
      <c r="J2" s="105"/>
    </row>
    <row r="3" s="1" customFormat="1" ht="24.95" customHeight="1" spans="2:10">
      <c r="B3" s="94" t="s">
        <v>264</v>
      </c>
      <c r="C3" s="94"/>
      <c r="D3" s="94"/>
      <c r="E3" s="94"/>
      <c r="F3" s="94"/>
      <c r="G3" s="94"/>
      <c r="H3" s="94"/>
      <c r="I3" s="94"/>
      <c r="J3" s="94"/>
    </row>
    <row r="4" s="1" customFormat="1" ht="24.95" customHeight="1" spans="2:10">
      <c r="B4" s="95" t="s">
        <v>265</v>
      </c>
      <c r="C4" s="96" t="s">
        <v>448</v>
      </c>
      <c r="D4" s="96"/>
      <c r="E4" s="96"/>
      <c r="F4" s="96"/>
      <c r="G4" s="96"/>
      <c r="H4" s="96"/>
      <c r="I4" s="96"/>
      <c r="J4" s="96"/>
    </row>
    <row r="5" s="1" customFormat="1" ht="24.95" customHeight="1" spans="2:10">
      <c r="B5" s="95" t="s">
        <v>267</v>
      </c>
      <c r="C5" s="96" t="s">
        <v>106</v>
      </c>
      <c r="D5" s="96"/>
      <c r="E5" s="96"/>
      <c r="F5" s="96"/>
      <c r="G5" s="96"/>
      <c r="H5" s="96"/>
      <c r="I5" s="96"/>
      <c r="J5" s="96"/>
    </row>
    <row r="6" s="1" customFormat="1" ht="24.95" customHeight="1" spans="2:10">
      <c r="B6" s="97" t="s">
        <v>268</v>
      </c>
      <c r="C6" s="98" t="s">
        <v>269</v>
      </c>
      <c r="D6" s="98"/>
      <c r="E6" s="98"/>
      <c r="F6" s="99">
        <v>10</v>
      </c>
      <c r="G6" s="99"/>
      <c r="H6" s="99"/>
      <c r="I6" s="99"/>
      <c r="J6" s="99"/>
    </row>
    <row r="7" s="1" customFormat="1" ht="24.95" customHeight="1" spans="2:10">
      <c r="B7" s="100"/>
      <c r="C7" s="98" t="s">
        <v>270</v>
      </c>
      <c r="D7" s="98"/>
      <c r="E7" s="98"/>
      <c r="F7" s="99">
        <v>10</v>
      </c>
      <c r="G7" s="99"/>
      <c r="H7" s="99"/>
      <c r="I7" s="99"/>
      <c r="J7" s="99"/>
    </row>
    <row r="8" s="1" customFormat="1" ht="24.95" customHeight="1" spans="2:10">
      <c r="B8" s="100"/>
      <c r="C8" s="98" t="s">
        <v>271</v>
      </c>
      <c r="D8" s="98"/>
      <c r="E8" s="98"/>
      <c r="F8" s="99"/>
      <c r="G8" s="99"/>
      <c r="H8" s="99"/>
      <c r="I8" s="99"/>
      <c r="J8" s="99"/>
    </row>
    <row r="9" s="1" customFormat="1" ht="24.95" customHeight="1" spans="2:10">
      <c r="B9" s="97" t="s">
        <v>272</v>
      </c>
      <c r="C9" s="101" t="s">
        <v>449</v>
      </c>
      <c r="D9" s="101"/>
      <c r="E9" s="101"/>
      <c r="F9" s="101"/>
      <c r="G9" s="101"/>
      <c r="H9" s="101"/>
      <c r="I9" s="101"/>
      <c r="J9" s="101"/>
    </row>
    <row r="10" s="1" customFormat="1" ht="24.95" customHeight="1" spans="2:10">
      <c r="B10" s="97"/>
      <c r="C10" s="101"/>
      <c r="D10" s="101"/>
      <c r="E10" s="101"/>
      <c r="F10" s="101"/>
      <c r="G10" s="101"/>
      <c r="H10" s="101"/>
      <c r="I10" s="101"/>
      <c r="J10" s="101"/>
    </row>
    <row r="11" s="1" customFormat="1" ht="24.95" customHeight="1" spans="2:10">
      <c r="B11" s="100" t="s">
        <v>274</v>
      </c>
      <c r="C11" s="95" t="s">
        <v>275</v>
      </c>
      <c r="D11" s="95" t="s">
        <v>276</v>
      </c>
      <c r="E11" s="98" t="s">
        <v>277</v>
      </c>
      <c r="F11" s="98"/>
      <c r="G11" s="98" t="s">
        <v>278</v>
      </c>
      <c r="H11" s="98"/>
      <c r="I11" s="98"/>
      <c r="J11" s="98"/>
    </row>
    <row r="12" s="1" customFormat="1" ht="29.25" customHeight="1" spans="2:10">
      <c r="B12" s="100"/>
      <c r="C12" s="100" t="s">
        <v>279</v>
      </c>
      <c r="D12" s="100" t="s">
        <v>280</v>
      </c>
      <c r="E12" s="113" t="s">
        <v>450</v>
      </c>
      <c r="F12" s="114"/>
      <c r="G12" s="113" t="s">
        <v>450</v>
      </c>
      <c r="H12" s="115"/>
      <c r="I12" s="115"/>
      <c r="J12" s="114"/>
    </row>
    <row r="13" s="1" customFormat="1" ht="29.25" customHeight="1" spans="2:10">
      <c r="B13" s="100"/>
      <c r="C13" s="100"/>
      <c r="D13" s="100" t="s">
        <v>287</v>
      </c>
      <c r="E13" s="113" t="s">
        <v>451</v>
      </c>
      <c r="F13" s="114"/>
      <c r="G13" s="116" t="s">
        <v>451</v>
      </c>
      <c r="H13" s="117"/>
      <c r="I13" s="117"/>
      <c r="J13" s="117"/>
    </row>
    <row r="14" s="1" customFormat="1" ht="29.25" customHeight="1" spans="2:10">
      <c r="B14" s="100"/>
      <c r="C14" s="100"/>
      <c r="D14" s="100" t="s">
        <v>294</v>
      </c>
      <c r="E14" s="117" t="s">
        <v>452</v>
      </c>
      <c r="F14" s="117"/>
      <c r="G14" s="116" t="s">
        <v>439</v>
      </c>
      <c r="H14" s="117"/>
      <c r="I14" s="117"/>
      <c r="J14" s="117"/>
    </row>
    <row r="15" s="1" customFormat="1" ht="29.25" customHeight="1" spans="2:10">
      <c r="B15" s="100"/>
      <c r="C15" s="100"/>
      <c r="D15" s="100" t="s">
        <v>297</v>
      </c>
      <c r="E15" s="118" t="s">
        <v>453</v>
      </c>
      <c r="F15" s="118"/>
      <c r="G15" s="116" t="s">
        <v>441</v>
      </c>
      <c r="H15" s="117"/>
      <c r="I15" s="117"/>
      <c r="J15" s="117"/>
    </row>
    <row r="16" s="1" customFormat="1" ht="29.25" customHeight="1" spans="2:10">
      <c r="B16" s="100"/>
      <c r="C16" s="100" t="s">
        <v>300</v>
      </c>
      <c r="D16" s="97" t="s">
        <v>301</v>
      </c>
      <c r="E16" s="116" t="s">
        <v>454</v>
      </c>
      <c r="F16" s="117"/>
      <c r="G16" s="116" t="s">
        <v>454</v>
      </c>
      <c r="H16" s="117"/>
      <c r="I16" s="117"/>
      <c r="J16" s="117"/>
    </row>
    <row r="17" s="1" customFormat="1" ht="29.25" customHeight="1" spans="2:10">
      <c r="B17" s="100"/>
      <c r="C17" s="100"/>
      <c r="D17" s="97" t="s">
        <v>304</v>
      </c>
      <c r="E17" s="116" t="s">
        <v>455</v>
      </c>
      <c r="F17" s="117"/>
      <c r="G17" s="116" t="s">
        <v>455</v>
      </c>
      <c r="H17" s="117"/>
      <c r="I17" s="117"/>
      <c r="J17" s="117"/>
    </row>
    <row r="18" s="1" customFormat="1" ht="29.25" customHeight="1" spans="2:10">
      <c r="B18" s="100"/>
      <c r="C18" s="100"/>
      <c r="D18" s="97" t="s">
        <v>330</v>
      </c>
      <c r="E18" s="119" t="s">
        <v>456</v>
      </c>
      <c r="F18" s="119"/>
      <c r="G18" s="120" t="s">
        <v>456</v>
      </c>
      <c r="H18" s="120"/>
      <c r="I18" s="120"/>
      <c r="J18" s="120"/>
    </row>
    <row r="19" s="1" customFormat="1" ht="28.5" customHeight="1" spans="2:10">
      <c r="B19" s="100"/>
      <c r="C19" s="100"/>
      <c r="D19" s="97" t="s">
        <v>332</v>
      </c>
      <c r="E19" s="119" t="s">
        <v>457</v>
      </c>
      <c r="F19" s="119"/>
      <c r="G19" s="120" t="s">
        <v>457</v>
      </c>
      <c r="H19" s="120"/>
      <c r="I19" s="120"/>
      <c r="J19" s="120"/>
    </row>
    <row r="20" s="1" customFormat="1" ht="33" customHeight="1" spans="2:10">
      <c r="B20" s="100"/>
      <c r="C20" s="100" t="s">
        <v>307</v>
      </c>
      <c r="D20" s="97" t="s">
        <v>308</v>
      </c>
      <c r="E20" s="116" t="s">
        <v>335</v>
      </c>
      <c r="F20" s="117"/>
      <c r="G20" s="116" t="s">
        <v>446</v>
      </c>
      <c r="H20" s="117"/>
      <c r="I20" s="117"/>
      <c r="J20" s="117"/>
    </row>
    <row r="21" s="1" customFormat="1" customHeight="1" spans="3:3">
      <c r="C21" s="90"/>
    </row>
    <row r="22" s="1" customFormat="1" customHeight="1" spans="3:3">
      <c r="C22" s="90"/>
    </row>
    <row r="23" s="1" customFormat="1" ht="24" customHeight="1" spans="3:3">
      <c r="C23" s="90"/>
    </row>
    <row r="24" s="1" customFormat="1" ht="24" customHeight="1" spans="3:3">
      <c r="C24" s="90"/>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M6" sqref="M6"/>
    </sheetView>
  </sheetViews>
  <sheetFormatPr defaultColWidth="9" defaultRowHeight="13.5"/>
  <cols>
    <col min="1" max="1" width="3.875" style="1" customWidth="1"/>
    <col min="2" max="2" width="11.25" style="1" customWidth="1"/>
    <col min="3" max="3" width="9" style="90"/>
    <col min="4" max="4" width="9" style="1"/>
    <col min="5" max="5" width="10.25" style="1" customWidth="1"/>
    <col min="6" max="6" width="12.625" style="1" customWidth="1"/>
    <col min="7" max="7" width="17.5" style="1" customWidth="1"/>
    <col min="8" max="8" width="7" style="1" customWidth="1"/>
    <col min="9" max="9" width="4.75" style="1" customWidth="1"/>
    <col min="10" max="10" width="3.5" style="1" customWidth="1"/>
    <col min="11" max="11" width="9.625" style="1" customWidth="1"/>
    <col min="12" max="12" width="9.5" style="1" customWidth="1"/>
    <col min="13" max="13" width="9.75" style="1" customWidth="1"/>
    <col min="14" max="16384" width="9" style="1"/>
  </cols>
  <sheetData>
    <row r="1" s="1" customFormat="1" ht="19" customHeight="1" spans="2:9">
      <c r="B1" s="91"/>
      <c r="C1" s="90"/>
      <c r="I1" s="1" t="s">
        <v>458</v>
      </c>
    </row>
    <row r="2" s="1" customFormat="1" ht="24" customHeight="1" spans="2:13">
      <c r="B2" s="92" t="s">
        <v>263</v>
      </c>
      <c r="C2" s="93"/>
      <c r="D2" s="93"/>
      <c r="E2" s="93"/>
      <c r="F2" s="93"/>
      <c r="G2" s="93"/>
      <c r="H2" s="93"/>
      <c r="I2" s="93"/>
      <c r="J2" s="105"/>
      <c r="K2" s="106"/>
      <c r="L2" s="106"/>
      <c r="M2" s="106"/>
    </row>
    <row r="3" s="1" customFormat="1" ht="25" customHeight="1" spans="2:13">
      <c r="B3" s="94" t="s">
        <v>264</v>
      </c>
      <c r="C3" s="94"/>
      <c r="D3" s="94"/>
      <c r="E3" s="94"/>
      <c r="F3" s="94"/>
      <c r="G3" s="94"/>
      <c r="H3" s="94"/>
      <c r="I3" s="94"/>
      <c r="J3" s="94"/>
      <c r="K3" s="107"/>
      <c r="L3" s="107"/>
      <c r="M3" s="107"/>
    </row>
    <row r="4" s="1" customFormat="1" ht="25" customHeight="1" spans="2:13">
      <c r="B4" s="95" t="s">
        <v>265</v>
      </c>
      <c r="C4" s="96" t="s">
        <v>459</v>
      </c>
      <c r="D4" s="96"/>
      <c r="E4" s="96"/>
      <c r="F4" s="96"/>
      <c r="G4" s="96"/>
      <c r="H4" s="96"/>
      <c r="I4" s="96"/>
      <c r="J4" s="96"/>
      <c r="K4" s="108"/>
      <c r="L4" s="108"/>
      <c r="M4" s="108"/>
    </row>
    <row r="5" s="1" customFormat="1" ht="25" customHeight="1" spans="2:13">
      <c r="B5" s="95" t="s">
        <v>267</v>
      </c>
      <c r="C5" s="96" t="s">
        <v>111</v>
      </c>
      <c r="D5" s="96"/>
      <c r="E5" s="96"/>
      <c r="F5" s="96"/>
      <c r="G5" s="96"/>
      <c r="H5" s="96"/>
      <c r="I5" s="96"/>
      <c r="J5" s="96"/>
      <c r="K5" s="108"/>
      <c r="L5" s="108"/>
      <c r="M5" s="108"/>
    </row>
    <row r="6" s="1" customFormat="1" ht="25" customHeight="1" spans="2:13">
      <c r="B6" s="97" t="s">
        <v>268</v>
      </c>
      <c r="C6" s="98" t="s">
        <v>269</v>
      </c>
      <c r="D6" s="98"/>
      <c r="E6" s="98"/>
      <c r="F6" s="99">
        <v>20</v>
      </c>
      <c r="G6" s="99"/>
      <c r="H6" s="99"/>
      <c r="I6" s="99"/>
      <c r="J6" s="99"/>
      <c r="K6" s="108"/>
      <c r="L6" s="108"/>
      <c r="M6" s="108"/>
    </row>
    <row r="7" s="1" customFormat="1" ht="25" customHeight="1" spans="2:13">
      <c r="B7" s="100"/>
      <c r="C7" s="98" t="s">
        <v>270</v>
      </c>
      <c r="D7" s="98"/>
      <c r="E7" s="98"/>
      <c r="F7" s="99">
        <v>20</v>
      </c>
      <c r="G7" s="99"/>
      <c r="H7" s="99"/>
      <c r="I7" s="99"/>
      <c r="J7" s="99"/>
      <c r="K7" s="108"/>
      <c r="L7" s="108"/>
      <c r="M7" s="108"/>
    </row>
    <row r="8" s="1" customFormat="1" ht="25" customHeight="1" spans="2:13">
      <c r="B8" s="100"/>
      <c r="C8" s="98" t="s">
        <v>271</v>
      </c>
      <c r="D8" s="98"/>
      <c r="E8" s="98"/>
      <c r="F8" s="99">
        <v>0</v>
      </c>
      <c r="G8" s="99"/>
      <c r="H8" s="99"/>
      <c r="I8" s="99"/>
      <c r="J8" s="99"/>
      <c r="K8" s="108"/>
      <c r="L8" s="108"/>
      <c r="M8" s="112"/>
    </row>
    <row r="9" s="1" customFormat="1" ht="25" customHeight="1" spans="2:13">
      <c r="B9" s="97" t="s">
        <v>272</v>
      </c>
      <c r="C9" s="101" t="s">
        <v>460</v>
      </c>
      <c r="D9" s="101"/>
      <c r="E9" s="101"/>
      <c r="F9" s="101"/>
      <c r="G9" s="101"/>
      <c r="H9" s="101"/>
      <c r="I9" s="101"/>
      <c r="J9" s="101"/>
      <c r="K9" s="108"/>
      <c r="L9" s="108"/>
      <c r="M9" s="108"/>
    </row>
    <row r="10" s="1" customFormat="1" ht="25" customHeight="1" spans="2:13">
      <c r="B10" s="97"/>
      <c r="C10" s="101"/>
      <c r="D10" s="101"/>
      <c r="E10" s="101"/>
      <c r="F10" s="101"/>
      <c r="G10" s="101"/>
      <c r="H10" s="101"/>
      <c r="I10" s="101"/>
      <c r="J10" s="101"/>
      <c r="K10" s="108"/>
      <c r="L10" s="108"/>
      <c r="M10" s="108"/>
    </row>
    <row r="11" s="1" customFormat="1" ht="25" customHeight="1" spans="2:13">
      <c r="B11" s="100" t="s">
        <v>274</v>
      </c>
      <c r="C11" s="95" t="s">
        <v>275</v>
      </c>
      <c r="D11" s="95" t="s">
        <v>276</v>
      </c>
      <c r="E11" s="98" t="s">
        <v>277</v>
      </c>
      <c r="F11" s="98"/>
      <c r="G11" s="98" t="s">
        <v>278</v>
      </c>
      <c r="H11" s="98"/>
      <c r="I11" s="98"/>
      <c r="J11" s="98"/>
      <c r="K11" s="108"/>
      <c r="L11" s="108"/>
      <c r="M11" s="108"/>
    </row>
    <row r="12" s="1" customFormat="1" ht="25" customHeight="1" spans="2:13">
      <c r="B12" s="100"/>
      <c r="C12" s="100" t="s">
        <v>279</v>
      </c>
      <c r="D12" s="100" t="s">
        <v>280</v>
      </c>
      <c r="E12" s="109" t="s">
        <v>461</v>
      </c>
      <c r="F12" s="103"/>
      <c r="G12" s="103" t="s">
        <v>462</v>
      </c>
      <c r="H12" s="103"/>
      <c r="I12" s="103"/>
      <c r="J12" s="103"/>
      <c r="K12" s="108"/>
      <c r="L12" s="108"/>
      <c r="M12" s="108"/>
    </row>
    <row r="13" s="1" customFormat="1" ht="24" customHeight="1" spans="2:10">
      <c r="B13" s="100"/>
      <c r="C13" s="100"/>
      <c r="D13" s="100" t="s">
        <v>287</v>
      </c>
      <c r="E13" s="109" t="s">
        <v>463</v>
      </c>
      <c r="F13" s="103"/>
      <c r="G13" s="109" t="s">
        <v>464</v>
      </c>
      <c r="H13" s="103"/>
      <c r="I13" s="103"/>
      <c r="J13" s="103"/>
    </row>
    <row r="14" s="1" customFormat="1" ht="24" customHeight="1" spans="2:10">
      <c r="B14" s="100"/>
      <c r="C14" s="100"/>
      <c r="D14" s="100" t="s">
        <v>294</v>
      </c>
      <c r="E14" s="109" t="s">
        <v>295</v>
      </c>
      <c r="F14" s="103"/>
      <c r="G14" s="103" t="s">
        <v>465</v>
      </c>
      <c r="H14" s="103"/>
      <c r="I14" s="103"/>
      <c r="J14" s="103"/>
    </row>
    <row r="15" s="1" customFormat="1" ht="24" customHeight="1" spans="2:10">
      <c r="B15" s="100"/>
      <c r="C15" s="100"/>
      <c r="D15" s="100" t="s">
        <v>297</v>
      </c>
      <c r="E15" s="109" t="s">
        <v>466</v>
      </c>
      <c r="F15" s="103"/>
      <c r="G15" s="109" t="s">
        <v>467</v>
      </c>
      <c r="H15" s="103"/>
      <c r="I15" s="103"/>
      <c r="J15" s="103"/>
    </row>
    <row r="16" s="1" customFormat="1" ht="38" customHeight="1" spans="2:10">
      <c r="B16" s="100"/>
      <c r="C16" s="100"/>
      <c r="D16" s="97" t="s">
        <v>332</v>
      </c>
      <c r="E16" s="110" t="s">
        <v>468</v>
      </c>
      <c r="F16" s="110"/>
      <c r="G16" s="111" t="s">
        <v>469</v>
      </c>
      <c r="H16" s="111"/>
      <c r="I16" s="111"/>
      <c r="J16" s="111"/>
    </row>
    <row r="17" s="1" customFormat="1" ht="33" customHeight="1" spans="2:10">
      <c r="B17" s="100"/>
      <c r="C17" s="100" t="s">
        <v>307</v>
      </c>
      <c r="D17" s="97" t="s">
        <v>308</v>
      </c>
      <c r="E17" s="109" t="s">
        <v>470</v>
      </c>
      <c r="F17" s="103"/>
      <c r="G17" s="109" t="s">
        <v>348</v>
      </c>
      <c r="H17" s="103"/>
      <c r="I17" s="103"/>
      <c r="J17" s="103"/>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I1" sqref="I1"/>
    </sheetView>
  </sheetViews>
  <sheetFormatPr defaultColWidth="9" defaultRowHeight="13.5"/>
  <cols>
    <col min="1" max="1" width="2.5" customWidth="1"/>
    <col min="2" max="2" width="11.25" style="1" customWidth="1"/>
    <col min="3" max="3" width="9" style="90"/>
    <col min="4" max="4" width="9" style="1"/>
    <col min="5" max="5" width="9.625" style="1" customWidth="1"/>
    <col min="6" max="6" width="12.625" style="1" customWidth="1"/>
    <col min="7" max="7" width="17.5" style="1" customWidth="1"/>
    <col min="8" max="8" width="10.25" style="1" customWidth="1"/>
    <col min="9" max="9" width="10.5" style="1" customWidth="1"/>
    <col min="10" max="10" width="4.5" style="1" customWidth="1"/>
    <col min="11" max="11" width="9.625" style="1" customWidth="1"/>
    <col min="12" max="12" width="9.5" style="1" customWidth="1"/>
    <col min="13" max="13" width="9.75" style="1" customWidth="1"/>
    <col min="14" max="16384" width="9" style="1"/>
  </cols>
  <sheetData>
    <row r="1" s="1" customFormat="1" ht="19" customHeight="1" spans="2:9">
      <c r="B1" s="91"/>
      <c r="C1" s="90"/>
      <c r="I1" s="1" t="s">
        <v>471</v>
      </c>
    </row>
    <row r="2" s="1" customFormat="1" ht="24" customHeight="1" spans="2:13">
      <c r="B2" s="92" t="s">
        <v>263</v>
      </c>
      <c r="C2" s="93"/>
      <c r="D2" s="93"/>
      <c r="E2" s="93"/>
      <c r="F2" s="93"/>
      <c r="G2" s="93"/>
      <c r="H2" s="93"/>
      <c r="I2" s="93"/>
      <c r="J2" s="105"/>
      <c r="K2" s="106"/>
      <c r="L2" s="106"/>
      <c r="M2" s="106"/>
    </row>
    <row r="3" s="1" customFormat="1" ht="25" customHeight="1" spans="2:13">
      <c r="B3" s="94" t="s">
        <v>264</v>
      </c>
      <c r="C3" s="94"/>
      <c r="D3" s="94"/>
      <c r="E3" s="94"/>
      <c r="F3" s="94"/>
      <c r="G3" s="94"/>
      <c r="H3" s="94"/>
      <c r="I3" s="94"/>
      <c r="J3" s="94"/>
      <c r="K3" s="107"/>
      <c r="L3" s="107"/>
      <c r="M3" s="107"/>
    </row>
    <row r="4" s="1" customFormat="1" ht="25" customHeight="1" spans="2:13">
      <c r="B4" s="95" t="s">
        <v>265</v>
      </c>
      <c r="C4" s="96" t="s">
        <v>472</v>
      </c>
      <c r="D4" s="96"/>
      <c r="E4" s="96"/>
      <c r="F4" s="96"/>
      <c r="G4" s="96"/>
      <c r="H4" s="96"/>
      <c r="I4" s="96"/>
      <c r="J4" s="96"/>
      <c r="K4" s="108"/>
      <c r="L4" s="108"/>
      <c r="M4" s="108"/>
    </row>
    <row r="5" s="1" customFormat="1" ht="25" customHeight="1" spans="2:13">
      <c r="B5" s="95" t="s">
        <v>267</v>
      </c>
      <c r="C5" s="96" t="s">
        <v>111</v>
      </c>
      <c r="D5" s="96"/>
      <c r="E5" s="96"/>
      <c r="F5" s="96"/>
      <c r="G5" s="96"/>
      <c r="H5" s="96"/>
      <c r="I5" s="96"/>
      <c r="J5" s="96"/>
      <c r="K5" s="108"/>
      <c r="L5" s="108"/>
      <c r="M5" s="108"/>
    </row>
    <row r="6" s="1" customFormat="1" ht="25" customHeight="1" spans="2:13">
      <c r="B6" s="97" t="s">
        <v>268</v>
      </c>
      <c r="C6" s="98" t="s">
        <v>269</v>
      </c>
      <c r="D6" s="98"/>
      <c r="E6" s="98"/>
      <c r="F6" s="99">
        <v>20</v>
      </c>
      <c r="G6" s="99"/>
      <c r="H6" s="99"/>
      <c r="I6" s="99"/>
      <c r="J6" s="99"/>
      <c r="K6" s="108"/>
      <c r="L6" s="108"/>
      <c r="M6" s="108"/>
    </row>
    <row r="7" s="1" customFormat="1" ht="25" customHeight="1" spans="2:13">
      <c r="B7" s="100"/>
      <c r="C7" s="98" t="s">
        <v>270</v>
      </c>
      <c r="D7" s="98"/>
      <c r="E7" s="98"/>
      <c r="F7" s="99">
        <v>20</v>
      </c>
      <c r="G7" s="99"/>
      <c r="H7" s="99"/>
      <c r="I7" s="99"/>
      <c r="J7" s="99"/>
      <c r="K7" s="108"/>
      <c r="L7" s="108"/>
      <c r="M7" s="108"/>
    </row>
    <row r="8" s="1" customFormat="1" ht="25" customHeight="1" spans="2:13">
      <c r="B8" s="100"/>
      <c r="C8" s="98" t="s">
        <v>271</v>
      </c>
      <c r="D8" s="98"/>
      <c r="E8" s="98"/>
      <c r="F8" s="99">
        <v>0</v>
      </c>
      <c r="G8" s="99"/>
      <c r="H8" s="99"/>
      <c r="I8" s="99"/>
      <c r="J8" s="99"/>
      <c r="K8" s="108"/>
      <c r="L8" s="108"/>
      <c r="M8" s="108"/>
    </row>
    <row r="9" s="1" customFormat="1" ht="25" customHeight="1" spans="2:13">
      <c r="B9" s="97" t="s">
        <v>272</v>
      </c>
      <c r="C9" s="101" t="s">
        <v>473</v>
      </c>
      <c r="D9" s="101"/>
      <c r="E9" s="101"/>
      <c r="F9" s="101"/>
      <c r="G9" s="101"/>
      <c r="H9" s="101"/>
      <c r="I9" s="101"/>
      <c r="J9" s="101"/>
      <c r="K9" s="108"/>
      <c r="L9" s="108"/>
      <c r="M9" s="108"/>
    </row>
    <row r="10" s="1" customFormat="1" ht="25" customHeight="1" spans="2:13">
      <c r="B10" s="97"/>
      <c r="C10" s="101"/>
      <c r="D10" s="101"/>
      <c r="E10" s="101"/>
      <c r="F10" s="101"/>
      <c r="G10" s="101"/>
      <c r="H10" s="101"/>
      <c r="I10" s="101"/>
      <c r="J10" s="101"/>
      <c r="K10" s="108"/>
      <c r="L10" s="108"/>
      <c r="M10" s="108"/>
    </row>
    <row r="11" s="1" customFormat="1" ht="25" customHeight="1" spans="2:13">
      <c r="B11" s="100" t="s">
        <v>274</v>
      </c>
      <c r="C11" s="95" t="s">
        <v>275</v>
      </c>
      <c r="D11" s="95" t="s">
        <v>276</v>
      </c>
      <c r="E11" s="98" t="s">
        <v>277</v>
      </c>
      <c r="F11" s="98"/>
      <c r="G11" s="98" t="s">
        <v>278</v>
      </c>
      <c r="H11" s="98"/>
      <c r="I11" s="98"/>
      <c r="J11" s="98"/>
      <c r="K11" s="108"/>
      <c r="L11" s="108"/>
      <c r="M11" s="108"/>
    </row>
    <row r="12" s="1" customFormat="1" ht="25" customHeight="1" spans="2:13">
      <c r="B12" s="100"/>
      <c r="C12" s="100" t="s">
        <v>279</v>
      </c>
      <c r="D12" s="100" t="s">
        <v>280</v>
      </c>
      <c r="E12" s="102" t="s">
        <v>474</v>
      </c>
      <c r="F12" s="103"/>
      <c r="G12" s="103" t="s">
        <v>475</v>
      </c>
      <c r="H12" s="103"/>
      <c r="I12" s="103"/>
      <c r="J12" s="103"/>
      <c r="K12" s="108"/>
      <c r="L12" s="108"/>
      <c r="M12" s="108"/>
    </row>
    <row r="13" s="1" customFormat="1" ht="24" customHeight="1" spans="2:10">
      <c r="B13" s="100"/>
      <c r="C13" s="100"/>
      <c r="D13" s="100" t="s">
        <v>287</v>
      </c>
      <c r="E13" s="102" t="s">
        <v>476</v>
      </c>
      <c r="F13" s="103"/>
      <c r="G13" s="104">
        <v>1</v>
      </c>
      <c r="H13" s="103"/>
      <c r="I13" s="103"/>
      <c r="J13" s="103"/>
    </row>
    <row r="14" s="1" customFormat="1" ht="24" customHeight="1" spans="2:10">
      <c r="B14" s="100"/>
      <c r="C14" s="100"/>
      <c r="D14" s="100" t="s">
        <v>294</v>
      </c>
      <c r="E14" s="102" t="s">
        <v>295</v>
      </c>
      <c r="F14" s="103"/>
      <c r="G14" s="103" t="s">
        <v>465</v>
      </c>
      <c r="H14" s="103"/>
      <c r="I14" s="103"/>
      <c r="J14" s="103"/>
    </row>
    <row r="15" s="1" customFormat="1" ht="24" customHeight="1" spans="2:10">
      <c r="B15" s="100"/>
      <c r="C15" s="100"/>
      <c r="D15" s="100" t="s">
        <v>297</v>
      </c>
      <c r="E15" s="102" t="s">
        <v>477</v>
      </c>
      <c r="F15" s="103"/>
      <c r="G15" s="103" t="s">
        <v>467</v>
      </c>
      <c r="H15" s="103"/>
      <c r="I15" s="103"/>
      <c r="J15" s="103"/>
    </row>
    <row r="16" s="1" customFormat="1" ht="24" spans="2:10">
      <c r="B16" s="100"/>
      <c r="C16" s="100" t="s">
        <v>300</v>
      </c>
      <c r="D16" s="97" t="s">
        <v>301</v>
      </c>
      <c r="E16" s="102" t="s">
        <v>478</v>
      </c>
      <c r="F16" s="103"/>
      <c r="G16" s="102" t="s">
        <v>479</v>
      </c>
      <c r="H16" s="103"/>
      <c r="I16" s="103"/>
      <c r="J16" s="103"/>
    </row>
    <row r="17" s="1" customFormat="1" ht="33" customHeight="1" spans="2:10">
      <c r="B17" s="100"/>
      <c r="C17" s="100" t="s">
        <v>307</v>
      </c>
      <c r="D17" s="97" t="s">
        <v>308</v>
      </c>
      <c r="E17" s="102" t="s">
        <v>470</v>
      </c>
      <c r="F17" s="103"/>
      <c r="G17" s="103" t="s">
        <v>348</v>
      </c>
      <c r="H17" s="103"/>
      <c r="I17" s="103"/>
      <c r="J17" s="103"/>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0"/>
  <sheetViews>
    <sheetView workbookViewId="0">
      <selection activeCell="L5" sqref="L5"/>
    </sheetView>
  </sheetViews>
  <sheetFormatPr defaultColWidth="9" defaultRowHeight="13.5"/>
  <cols>
    <col min="1" max="1" width="3.25" style="62" customWidth="1"/>
    <col min="2" max="2" width="13.25" style="62" customWidth="1"/>
    <col min="3" max="3" width="11.75" style="62" customWidth="1"/>
    <col min="4" max="4" width="18.25" style="62" customWidth="1"/>
    <col min="5" max="5" width="16.875" style="62" customWidth="1"/>
    <col min="6" max="6" width="16.625" style="62" customWidth="1"/>
    <col min="7" max="9" width="9" style="62"/>
    <col min="10" max="10" width="2.25" style="62" customWidth="1"/>
    <col min="11" max="16384" width="9" style="62"/>
  </cols>
  <sheetData>
    <row r="1" s="62" customFormat="1" spans="9:9">
      <c r="I1" s="62" t="s">
        <v>480</v>
      </c>
    </row>
    <row r="2" s="62" customFormat="1" spans="2:10">
      <c r="B2" s="63" t="s">
        <v>410</v>
      </c>
      <c r="C2" s="63"/>
      <c r="D2" s="63"/>
      <c r="E2" s="63"/>
      <c r="F2" s="63"/>
      <c r="G2" s="63"/>
      <c r="H2" s="63"/>
      <c r="I2" s="63"/>
      <c r="J2" s="63"/>
    </row>
    <row r="3" s="62" customFormat="1" spans="2:10">
      <c r="B3" s="63"/>
      <c r="C3" s="63"/>
      <c r="D3" s="63"/>
      <c r="E3" s="63"/>
      <c r="F3" s="63"/>
      <c r="G3" s="63"/>
      <c r="H3" s="63"/>
      <c r="I3" s="63"/>
      <c r="J3" s="63"/>
    </row>
    <row r="4" s="62" customFormat="1" ht="27.95" customHeight="1" spans="2:10">
      <c r="B4" s="64" t="s">
        <v>481</v>
      </c>
      <c r="C4" s="64"/>
      <c r="D4" s="64"/>
      <c r="E4" s="64"/>
      <c r="F4" s="64"/>
      <c r="G4" s="64"/>
      <c r="H4" s="64"/>
      <c r="I4" s="64"/>
      <c r="J4" s="64"/>
    </row>
    <row r="5" s="62" customFormat="1" ht="20.1" customHeight="1" spans="2:10">
      <c r="B5" s="65" t="s">
        <v>265</v>
      </c>
      <c r="C5" s="66" t="s">
        <v>243</v>
      </c>
      <c r="D5" s="66"/>
      <c r="E5" s="66"/>
      <c r="F5" s="66"/>
      <c r="G5" s="66"/>
      <c r="H5" s="66"/>
      <c r="I5" s="66"/>
      <c r="J5" s="66"/>
    </row>
    <row r="6" s="62" customFormat="1" ht="20.1" customHeight="1" spans="2:10">
      <c r="B6" s="67" t="s">
        <v>315</v>
      </c>
      <c r="C6" s="66" t="s">
        <v>111</v>
      </c>
      <c r="D6" s="66"/>
      <c r="E6" s="66"/>
      <c r="F6" s="66"/>
      <c r="G6" s="66"/>
      <c r="H6" s="66"/>
      <c r="I6" s="66"/>
      <c r="J6" s="66"/>
    </row>
    <row r="7" s="62" customFormat="1" ht="20.1" customHeight="1" spans="2:10">
      <c r="B7" s="68" t="s">
        <v>268</v>
      </c>
      <c r="C7" s="69" t="s">
        <v>269</v>
      </c>
      <c r="D7" s="69"/>
      <c r="E7" s="69"/>
      <c r="F7" s="70">
        <v>60</v>
      </c>
      <c r="G7" s="70"/>
      <c r="H7" s="70"/>
      <c r="I7" s="70"/>
      <c r="J7" s="70"/>
    </row>
    <row r="8" s="62" customFormat="1" ht="20.1" customHeight="1" spans="2:10">
      <c r="B8" s="71"/>
      <c r="C8" s="69" t="s">
        <v>270</v>
      </c>
      <c r="D8" s="69"/>
      <c r="E8" s="69"/>
      <c r="F8" s="70">
        <v>60</v>
      </c>
      <c r="G8" s="70"/>
      <c r="H8" s="70"/>
      <c r="I8" s="70"/>
      <c r="J8" s="70"/>
    </row>
    <row r="9" s="62" customFormat="1" ht="20.1" customHeight="1" spans="2:10">
      <c r="B9" s="71"/>
      <c r="C9" s="69" t="s">
        <v>271</v>
      </c>
      <c r="D9" s="69"/>
      <c r="E9" s="69"/>
      <c r="F9" s="70" t="s">
        <v>3</v>
      </c>
      <c r="G9" s="70"/>
      <c r="H9" s="70"/>
      <c r="I9" s="70"/>
      <c r="J9" s="70"/>
    </row>
    <row r="10" s="62" customFormat="1" ht="24" customHeight="1" spans="2:10">
      <c r="B10" s="72" t="s">
        <v>482</v>
      </c>
      <c r="C10" s="73" t="s">
        <v>483</v>
      </c>
      <c r="D10" s="73"/>
      <c r="E10" s="73"/>
      <c r="F10" s="73"/>
      <c r="G10" s="73"/>
      <c r="H10" s="73"/>
      <c r="I10" s="73"/>
      <c r="J10" s="73"/>
    </row>
    <row r="11" s="62" customFormat="1" ht="32.1" customHeight="1" spans="2:10">
      <c r="B11" s="71" t="s">
        <v>274</v>
      </c>
      <c r="C11" s="74" t="s">
        <v>275</v>
      </c>
      <c r="D11" s="74" t="s">
        <v>276</v>
      </c>
      <c r="E11" s="75" t="s">
        <v>277</v>
      </c>
      <c r="F11" s="75"/>
      <c r="G11" s="75" t="s">
        <v>278</v>
      </c>
      <c r="H11" s="75"/>
      <c r="I11" s="75"/>
      <c r="J11" s="75"/>
    </row>
    <row r="12" s="62" customFormat="1" ht="57" customHeight="1" spans="2:10">
      <c r="B12" s="71"/>
      <c r="C12" s="71" t="s">
        <v>318</v>
      </c>
      <c r="D12" s="71" t="s">
        <v>280</v>
      </c>
      <c r="E12" s="76" t="s">
        <v>484</v>
      </c>
      <c r="F12" s="77"/>
      <c r="G12" s="76" t="s">
        <v>485</v>
      </c>
      <c r="H12" s="78"/>
      <c r="I12" s="78"/>
      <c r="J12" s="77"/>
    </row>
    <row r="13" s="62" customFormat="1" ht="32.1" customHeight="1" spans="2:10">
      <c r="B13" s="71"/>
      <c r="C13" s="71"/>
      <c r="D13" s="71" t="s">
        <v>280</v>
      </c>
      <c r="E13" s="79" t="s">
        <v>486</v>
      </c>
      <c r="F13" s="80"/>
      <c r="G13" s="79" t="s">
        <v>487</v>
      </c>
      <c r="H13" s="81"/>
      <c r="I13" s="81"/>
      <c r="J13" s="80"/>
    </row>
    <row r="14" s="62" customFormat="1" ht="32.1" customHeight="1" spans="2:10">
      <c r="B14" s="71"/>
      <c r="C14" s="71"/>
      <c r="D14" s="71" t="s">
        <v>287</v>
      </c>
      <c r="E14" s="82" t="s">
        <v>488</v>
      </c>
      <c r="F14" s="83"/>
      <c r="G14" s="82" t="s">
        <v>489</v>
      </c>
      <c r="H14" s="84"/>
      <c r="I14" s="84"/>
      <c r="J14" s="83"/>
    </row>
    <row r="15" s="62" customFormat="1" ht="32.1" customHeight="1" spans="2:10">
      <c r="B15" s="71"/>
      <c r="C15" s="71"/>
      <c r="D15" s="71" t="s">
        <v>287</v>
      </c>
      <c r="E15" s="82" t="s">
        <v>490</v>
      </c>
      <c r="F15" s="83"/>
      <c r="G15" s="82" t="s">
        <v>491</v>
      </c>
      <c r="H15" s="84"/>
      <c r="I15" s="84"/>
      <c r="J15" s="83"/>
    </row>
    <row r="16" s="62" customFormat="1" ht="32.1" customHeight="1" spans="2:10">
      <c r="B16" s="71"/>
      <c r="C16" s="71"/>
      <c r="D16" s="71" t="s">
        <v>294</v>
      </c>
      <c r="E16" s="82" t="s">
        <v>295</v>
      </c>
      <c r="F16" s="83"/>
      <c r="G16" s="82" t="s">
        <v>492</v>
      </c>
      <c r="H16" s="84"/>
      <c r="I16" s="84"/>
      <c r="J16" s="83"/>
    </row>
    <row r="17" s="62" customFormat="1" ht="32.1" customHeight="1" spans="2:10">
      <c r="B17" s="71"/>
      <c r="C17" s="71" t="s">
        <v>324</v>
      </c>
      <c r="D17" s="71" t="s">
        <v>325</v>
      </c>
      <c r="E17" s="82" t="s">
        <v>493</v>
      </c>
      <c r="F17" s="83"/>
      <c r="G17" s="85" t="s">
        <v>494</v>
      </c>
      <c r="H17" s="85"/>
      <c r="I17" s="85"/>
      <c r="J17" s="85"/>
    </row>
    <row r="18" s="62" customFormat="1" ht="32.1" customHeight="1" spans="2:10">
      <c r="B18" s="71"/>
      <c r="C18" s="86" t="s">
        <v>327</v>
      </c>
      <c r="D18" s="71" t="s">
        <v>304</v>
      </c>
      <c r="E18" s="87" t="s">
        <v>495</v>
      </c>
      <c r="F18" s="88"/>
      <c r="G18" s="87" t="s">
        <v>496</v>
      </c>
      <c r="H18" s="87"/>
      <c r="I18" s="87"/>
      <c r="J18" s="87"/>
    </row>
    <row r="19" s="62" customFormat="1" ht="32.1" customHeight="1" spans="2:10">
      <c r="B19" s="71"/>
      <c r="C19" s="89"/>
      <c r="D19" s="68" t="s">
        <v>301</v>
      </c>
      <c r="E19" s="87" t="s">
        <v>468</v>
      </c>
      <c r="F19" s="88"/>
      <c r="G19" s="87" t="s">
        <v>469</v>
      </c>
      <c r="H19" s="87"/>
      <c r="I19" s="87"/>
      <c r="J19" s="87"/>
    </row>
    <row r="20" s="62" customFormat="1" ht="32.1" customHeight="1" spans="2:10">
      <c r="B20" s="71"/>
      <c r="C20" s="71" t="s">
        <v>307</v>
      </c>
      <c r="D20" s="68" t="s">
        <v>308</v>
      </c>
      <c r="E20" s="73" t="s">
        <v>470</v>
      </c>
      <c r="F20" s="73"/>
      <c r="G20" s="73" t="s">
        <v>497</v>
      </c>
      <c r="H20" s="73"/>
      <c r="I20" s="73"/>
      <c r="J20" s="73"/>
    </row>
  </sheetData>
  <mergeCells count="35">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7:B9"/>
    <mergeCell ref="B11:B20"/>
    <mergeCell ref="C12:C16"/>
    <mergeCell ref="C18:C19"/>
    <mergeCell ref="B2:J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31"/>
  <sheetViews>
    <sheetView topLeftCell="A10" workbookViewId="0">
      <selection activeCell="H17" sqref="H17:I17"/>
    </sheetView>
  </sheetViews>
  <sheetFormatPr defaultColWidth="9" defaultRowHeight="13.5"/>
  <cols>
    <col min="1" max="1" width="4" customWidth="1"/>
    <col min="2" max="2" width="9" style="1"/>
    <col min="3" max="3" width="13.75" style="1" customWidth="1"/>
    <col min="4" max="4" width="16" style="1" customWidth="1"/>
    <col min="5" max="8" width="9" style="1"/>
    <col min="9" max="9" width="23" style="1" customWidth="1"/>
    <col min="10" max="32" width="9" style="1"/>
    <col min="33" max="16384" width="3.25" style="1"/>
  </cols>
  <sheetData>
    <row r="1" s="1" customFormat="1" spans="9:9">
      <c r="I1" s="56" t="s">
        <v>498</v>
      </c>
    </row>
    <row r="2" s="1" customFormat="1" ht="22.5" spans="2:9">
      <c r="B2" s="2" t="s">
        <v>499</v>
      </c>
      <c r="C2" s="3"/>
      <c r="D2" s="3"/>
      <c r="E2" s="3"/>
      <c r="F2" s="3"/>
      <c r="G2" s="3"/>
      <c r="H2" s="3"/>
      <c r="I2" s="3"/>
    </row>
    <row r="3" s="1" customFormat="1" ht="27" customHeight="1" spans="2:9">
      <c r="B3" s="4" t="s">
        <v>500</v>
      </c>
      <c r="C3" s="4"/>
      <c r="D3" s="4"/>
      <c r="E3" s="4"/>
      <c r="F3" s="4"/>
      <c r="G3" s="4"/>
      <c r="H3" s="4"/>
      <c r="I3" s="4"/>
    </row>
    <row r="4" s="1" customFormat="1" ht="20.1" customHeight="1" spans="2:9">
      <c r="B4" s="5" t="s">
        <v>501</v>
      </c>
      <c r="C4" s="6"/>
      <c r="D4" s="6"/>
      <c r="E4" s="6" t="s">
        <v>89</v>
      </c>
      <c r="F4" s="6"/>
      <c r="G4" s="6"/>
      <c r="H4" s="6"/>
      <c r="I4" s="6"/>
    </row>
    <row r="5" s="1" customFormat="1" ht="26.1" customHeight="1" spans="2:9">
      <c r="B5" s="7" t="s">
        <v>502</v>
      </c>
      <c r="C5" s="8" t="s">
        <v>503</v>
      </c>
      <c r="D5" s="9"/>
      <c r="E5" s="10" t="s">
        <v>504</v>
      </c>
      <c r="F5" s="11"/>
      <c r="G5" s="11"/>
      <c r="H5" s="11"/>
      <c r="I5" s="41"/>
    </row>
    <row r="6" s="1" customFormat="1" ht="108" customHeight="1" spans="2:9">
      <c r="B6" s="12"/>
      <c r="C6" s="8" t="s">
        <v>505</v>
      </c>
      <c r="D6" s="9"/>
      <c r="E6" s="13" t="s">
        <v>506</v>
      </c>
      <c r="F6" s="14"/>
      <c r="G6" s="14"/>
      <c r="H6" s="14"/>
      <c r="I6" s="57"/>
    </row>
    <row r="7" s="1" customFormat="1" ht="66" customHeight="1" spans="2:9">
      <c r="B7" s="15"/>
      <c r="C7" s="8" t="s">
        <v>507</v>
      </c>
      <c r="D7" s="16"/>
      <c r="E7" s="13" t="s">
        <v>508</v>
      </c>
      <c r="F7" s="17"/>
      <c r="G7" s="17"/>
      <c r="H7" s="17"/>
      <c r="I7" s="58"/>
    </row>
    <row r="8" s="1" customFormat="1" ht="69.95" customHeight="1" spans="2:9">
      <c r="B8" s="18"/>
      <c r="C8" s="8" t="s">
        <v>509</v>
      </c>
      <c r="D8" s="19"/>
      <c r="E8" s="13" t="s">
        <v>510</v>
      </c>
      <c r="F8" s="20"/>
      <c r="G8" s="20"/>
      <c r="H8" s="20"/>
      <c r="I8" s="59"/>
    </row>
    <row r="9" s="1" customFormat="1" ht="84" customHeight="1" spans="2:9">
      <c r="B9" s="18"/>
      <c r="C9" s="21" t="s">
        <v>511</v>
      </c>
      <c r="D9" s="22"/>
      <c r="E9" s="13" t="s">
        <v>512</v>
      </c>
      <c r="F9" s="23"/>
      <c r="G9" s="23"/>
      <c r="H9" s="23"/>
      <c r="I9" s="60"/>
    </row>
    <row r="10" s="1" customFormat="1" ht="72" customHeight="1" spans="2:9">
      <c r="B10" s="24"/>
      <c r="C10" s="9" t="s">
        <v>513</v>
      </c>
      <c r="D10" s="9"/>
      <c r="E10" s="25" t="s">
        <v>514</v>
      </c>
      <c r="F10" s="26"/>
      <c r="G10" s="26"/>
      <c r="H10" s="26"/>
      <c r="I10" s="44"/>
    </row>
    <row r="11" s="1" customFormat="1" ht="24.95" customHeight="1" spans="2:9">
      <c r="B11" s="18"/>
      <c r="C11" s="27" t="s">
        <v>515</v>
      </c>
      <c r="D11" s="28"/>
      <c r="E11" s="28"/>
      <c r="F11" s="29"/>
      <c r="G11" s="30" t="s">
        <v>516</v>
      </c>
      <c r="H11" s="30" t="s">
        <v>270</v>
      </c>
      <c r="I11" s="30" t="s">
        <v>271</v>
      </c>
    </row>
    <row r="12" s="1" customFormat="1" ht="23.1" customHeight="1" spans="2:9">
      <c r="B12" s="31"/>
      <c r="C12" s="32"/>
      <c r="D12" s="33"/>
      <c r="E12" s="33"/>
      <c r="F12" s="34"/>
      <c r="G12" s="35">
        <v>2409.36</v>
      </c>
      <c r="H12" s="35">
        <v>2409.35</v>
      </c>
      <c r="I12" s="35"/>
    </row>
    <row r="13" s="1" customFormat="1" ht="54.95" customHeight="1" spans="2:9">
      <c r="B13" s="21" t="s">
        <v>517</v>
      </c>
      <c r="C13" s="36" t="s">
        <v>518</v>
      </c>
      <c r="D13" s="37"/>
      <c r="E13" s="37"/>
      <c r="F13" s="37"/>
      <c r="G13" s="37"/>
      <c r="H13" s="37"/>
      <c r="I13" s="61"/>
    </row>
    <row r="14" s="1" customFormat="1" ht="21" customHeight="1" spans="2:9">
      <c r="B14" s="9" t="s">
        <v>519</v>
      </c>
      <c r="C14" s="9" t="s">
        <v>275</v>
      </c>
      <c r="D14" s="9" t="s">
        <v>276</v>
      </c>
      <c r="E14" s="38"/>
      <c r="F14" s="39" t="s">
        <v>277</v>
      </c>
      <c r="G14" s="40"/>
      <c r="H14" s="39" t="s">
        <v>278</v>
      </c>
      <c r="I14" s="40"/>
    </row>
    <row r="15" s="1" customFormat="1" ht="36.95" customHeight="1" spans="2:9">
      <c r="B15" s="38"/>
      <c r="C15" s="7" t="s">
        <v>520</v>
      </c>
      <c r="D15" s="10" t="s">
        <v>280</v>
      </c>
      <c r="E15" s="41"/>
      <c r="F15" s="39" t="s">
        <v>397</v>
      </c>
      <c r="G15" s="40"/>
      <c r="H15" s="39" t="s">
        <v>521</v>
      </c>
      <c r="I15" s="40"/>
    </row>
    <row r="16" s="1" customFormat="1" ht="42" customHeight="1" spans="2:9">
      <c r="B16" s="38"/>
      <c r="C16" s="12"/>
      <c r="D16" s="42"/>
      <c r="E16" s="43"/>
      <c r="F16" s="25" t="s">
        <v>319</v>
      </c>
      <c r="G16" s="44"/>
      <c r="H16" s="39" t="s">
        <v>522</v>
      </c>
      <c r="I16" s="40"/>
    </row>
    <row r="17" s="1" customFormat="1" ht="36.95" customHeight="1" spans="2:9">
      <c r="B17" s="38"/>
      <c r="C17" s="12"/>
      <c r="D17" s="42"/>
      <c r="E17" s="43"/>
      <c r="F17" s="25" t="s">
        <v>523</v>
      </c>
      <c r="G17" s="44"/>
      <c r="H17" s="39" t="s">
        <v>524</v>
      </c>
      <c r="I17" s="40"/>
    </row>
    <row r="18" s="1" customFormat="1" ht="39" customHeight="1" spans="2:9">
      <c r="B18" s="38"/>
      <c r="C18" s="12"/>
      <c r="D18" s="45"/>
      <c r="E18" s="46"/>
      <c r="F18" s="25" t="s">
        <v>525</v>
      </c>
      <c r="G18" s="44"/>
      <c r="H18" s="39" t="s">
        <v>526</v>
      </c>
      <c r="I18" s="40"/>
    </row>
    <row r="19" s="1" customFormat="1" ht="30" customHeight="1" spans="2:9">
      <c r="B19" s="38"/>
      <c r="C19" s="12"/>
      <c r="D19" s="9" t="s">
        <v>287</v>
      </c>
      <c r="E19" s="38"/>
      <c r="F19" s="47" t="s">
        <v>527</v>
      </c>
      <c r="G19" s="47"/>
      <c r="H19" s="47" t="s">
        <v>528</v>
      </c>
      <c r="I19" s="47"/>
    </row>
    <row r="20" s="1" customFormat="1" ht="30.95" customHeight="1" spans="2:9">
      <c r="B20" s="38"/>
      <c r="C20" s="15"/>
      <c r="D20" s="9" t="s">
        <v>294</v>
      </c>
      <c r="E20" s="38"/>
      <c r="F20" s="47" t="s">
        <v>529</v>
      </c>
      <c r="G20" s="47"/>
      <c r="H20" s="47" t="s">
        <v>530</v>
      </c>
      <c r="I20" s="47"/>
    </row>
    <row r="21" s="1" customFormat="1" ht="35.1" customHeight="1" spans="2:9">
      <c r="B21" s="38"/>
      <c r="C21" s="6" t="s">
        <v>297</v>
      </c>
      <c r="D21" s="48" t="s">
        <v>325</v>
      </c>
      <c r="E21" s="49"/>
      <c r="F21" s="47" t="s">
        <v>369</v>
      </c>
      <c r="G21" s="47"/>
      <c r="H21" s="47" t="s">
        <v>531</v>
      </c>
      <c r="I21" s="47"/>
    </row>
    <row r="22" s="1" customFormat="1" ht="36" customHeight="1" spans="2:9">
      <c r="B22" s="38"/>
      <c r="C22" s="6" t="s">
        <v>327</v>
      </c>
      <c r="D22" s="50" t="s">
        <v>301</v>
      </c>
      <c r="E22" s="51"/>
      <c r="F22" s="52" t="s">
        <v>532</v>
      </c>
      <c r="G22" s="53"/>
      <c r="H22" s="47" t="s">
        <v>533</v>
      </c>
      <c r="I22" s="47"/>
    </row>
    <row r="23" s="1" customFormat="1" ht="36" customHeight="1" spans="2:9">
      <c r="B23" s="38"/>
      <c r="C23" s="6"/>
      <c r="D23" s="50" t="s">
        <v>330</v>
      </c>
      <c r="E23" s="51"/>
      <c r="F23" s="54" t="s">
        <v>534</v>
      </c>
      <c r="G23" s="54"/>
      <c r="H23" s="47" t="s">
        <v>535</v>
      </c>
      <c r="I23" s="47"/>
    </row>
    <row r="24" s="1" customFormat="1" ht="36.95" customHeight="1" spans="2:9">
      <c r="B24" s="38"/>
      <c r="C24" s="6" t="s">
        <v>536</v>
      </c>
      <c r="D24" s="9" t="s">
        <v>307</v>
      </c>
      <c r="E24" s="38"/>
      <c r="F24" s="52" t="s">
        <v>309</v>
      </c>
      <c r="G24" s="53"/>
      <c r="H24" s="52" t="s">
        <v>348</v>
      </c>
      <c r="I24" s="53"/>
    </row>
    <row r="25" s="1" customFormat="1" ht="14.25" spans="2:9">
      <c r="B25" s="55"/>
      <c r="C25" s="55"/>
      <c r="D25" s="55"/>
      <c r="E25" s="55"/>
      <c r="F25" s="55"/>
      <c r="G25" s="55"/>
      <c r="H25" s="55"/>
      <c r="I25" s="55"/>
    </row>
    <row r="26" s="1" customFormat="1" ht="14.25" spans="2:9">
      <c r="B26" s="55"/>
      <c r="C26" s="55"/>
      <c r="D26" s="55"/>
      <c r="E26" s="55"/>
      <c r="F26" s="55"/>
      <c r="G26" s="55"/>
      <c r="H26" s="55"/>
      <c r="I26" s="55"/>
    </row>
    <row r="27" s="1" customFormat="1" ht="14.25" spans="2:9">
      <c r="B27" s="55"/>
      <c r="C27" s="55"/>
      <c r="D27" s="55"/>
      <c r="E27" s="55"/>
      <c r="F27" s="55"/>
      <c r="G27" s="55"/>
      <c r="H27" s="55"/>
      <c r="I27" s="55"/>
    </row>
    <row r="28" s="1" customFormat="1" ht="14.25" spans="2:9">
      <c r="B28" s="55"/>
      <c r="C28" s="55"/>
      <c r="D28" s="55"/>
      <c r="E28" s="55"/>
      <c r="F28" s="55"/>
      <c r="G28" s="55"/>
      <c r="H28" s="55"/>
      <c r="I28" s="55"/>
    </row>
    <row r="29" s="1" customFormat="1" ht="14.25" spans="2:9">
      <c r="B29" s="55"/>
      <c r="C29" s="55"/>
      <c r="D29" s="55"/>
      <c r="E29" s="55"/>
      <c r="F29" s="55"/>
      <c r="G29" s="55"/>
      <c r="H29" s="55"/>
      <c r="I29" s="55"/>
    </row>
    <row r="30" s="1" customFormat="1" ht="14.25" spans="2:9">
      <c r="B30" s="55"/>
      <c r="C30" s="55"/>
      <c r="D30" s="55"/>
      <c r="E30" s="55"/>
      <c r="F30" s="55"/>
      <c r="G30" s="55"/>
      <c r="H30" s="55"/>
      <c r="I30" s="55"/>
    </row>
    <row r="31" s="1" customFormat="1" ht="14.25" spans="2:9">
      <c r="B31" s="55"/>
      <c r="C31" s="55"/>
      <c r="D31" s="55"/>
      <c r="E31" s="55"/>
      <c r="F31" s="55"/>
      <c r="G31" s="55"/>
      <c r="H31" s="55"/>
      <c r="I31" s="55"/>
    </row>
  </sheetData>
  <mergeCells count="52">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B5:B12"/>
    <mergeCell ref="B14:B24"/>
    <mergeCell ref="C15:C20"/>
    <mergeCell ref="C22:C23"/>
    <mergeCell ref="C11:F12"/>
    <mergeCell ref="D15:E18"/>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张捷</cp:lastModifiedBy>
  <dcterms:created xsi:type="dcterms:W3CDTF">2022-03-05T11:28:00Z</dcterms:created>
  <dcterms:modified xsi:type="dcterms:W3CDTF">2025-02-21T01:38:43Z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073CA764F53E42959E65C33F2951CB01_13</vt:lpwstr>
  </property>
</Properties>
</file>