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6-6" sheetId="19" r:id="rId19"/>
    <sheet name="6-7" sheetId="20" r:id="rId20"/>
    <sheet name="6-8" sheetId="21" r:id="rId21"/>
    <sheet name="6-9" sheetId="22" r:id="rId22"/>
    <sheet name="6-10" sheetId="23" r:id="rId23"/>
    <sheet name="6-11" sheetId="25" r:id="rId24"/>
    <sheet name="7" sheetId="24" r:id="rId25"/>
  </sheets>
  <calcPr calcId="144525"/>
</workbook>
</file>

<file path=xl/sharedStrings.xml><?xml version="1.0" encoding="utf-8"?>
<sst xmlns="http://schemas.openxmlformats.org/spreadsheetml/2006/main" count="1616" uniqueCount="568">
  <si>
    <t>攀枝花市水利部门</t>
  </si>
  <si>
    <t>2026年部门预算</t>
  </si>
  <si>
    <t xml:space="preserve">
表1</t>
  </si>
  <si>
    <t xml:space="preserve"> </t>
  </si>
  <si>
    <t>部门收支总表</t>
  </si>
  <si>
    <t>部门：攀枝花市水利部门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</si>
  <si>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</si>
  <si>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</si>
  <si>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</si>
  <si>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</si>
  <si>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</si>
  <si>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</si>
  <si>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</si>
  <si>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</si>
  <si>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</si>
  <si>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</si>
  <si>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</si>
  <si>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</si>
  <si>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</si>
  <si>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</si>
  <si>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</si>
  <si>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</si>
  <si>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</si>
  <si>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</si>
  <si>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</si>
  <si>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</si>
  <si>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</si>
  <si>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</si>
  <si>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</si>
  <si>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</si>
  <si>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</si>
  <si>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</si>
  <si>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</si>
  <si>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</si>
  <si>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</si>
  <si>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</si>
  <si>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</si>
  <si>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</si>
  <si>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</si>
  <si>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</si>
  <si>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</si>
  <si>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</si>
  <si>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</si>
  <si>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</si>
  <si>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</si>
  <si>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</si>
  <si>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</si>
  <si>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</si>
  <si>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</si>
  <si>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</si>
  <si>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</si>
  <si>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</si>
  <si>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</si>
  <si>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</si>
  <si>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</si>
  <si>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</si>
  <si>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</si>
  <si>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</si>
  <si>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</si>
  <si>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</si>
  <si>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</si>
  <si>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</si>
  <si>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</si>
  <si>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</si>
  <si>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</si>
  <si>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</si>
  <si>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</si>
  <si>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602001</t>
  </si>
  <si>
    <t>攀枝花市水利局</t>
  </si>
  <si>
    <t>602002</t>
  </si>
  <si>
    <t>攀枝花市水土保持生态环境监测分站</t>
  </si>
  <si>
    <t>602003</t>
  </si>
  <si>
    <t>攀枝花市胜利水利工程运行中心</t>
  </si>
  <si>
    <t>表1-2</t>
  </si>
  <si>
    <t>部门支出总表</t>
  </si>
  <si>
    <t>基本支出</t>
  </si>
  <si>
    <t>项目支出</t>
  </si>
  <si>
    <t>科目编码</t>
  </si>
  <si>
    <t>类</t>
  </si>
  <si>
    <t>款</t>
  </si>
  <si>
    <t>项</t>
  </si>
  <si>
    <r>
      <rPr>
        <sz val="11"/>
        <color rgb="FF000000"/>
        <rFont val="Dialog.plain"/>
        <charset val="134"/>
      </rPr>
      <t>攀枝花市水利局</t>
    </r>
  </si>
  <si>
    <t>208</t>
  </si>
  <si>
    <t>05</t>
  </si>
  <si>
    <t>01</t>
  </si>
  <si>
    <r>
      <rPr>
        <sz val="11"/>
        <color rgb="FF000000"/>
        <rFont val="Dialog.plain"/>
        <charset val="134"/>
      </rPr>
      <t> 行政单位离退休</t>
    </r>
  </si>
  <si>
    <t>02</t>
  </si>
  <si>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</si>
  <si>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</si>
  <si>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</si>
  <si>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</si>
  <si>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</si>
  <si>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</si>
  <si>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</si>
  <si>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</si>
  <si>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212</t>
  </si>
  <si>
    <t>08</t>
  </si>
  <si>
    <t>16</t>
  </si>
  <si>
    <r>
      <rPr>
        <sz val="11"/>
        <color rgb="FF000000"/>
        <rFont val="Dialog.plain"/>
        <charset val="134"/>
      </rPr>
      <t> 农业农村生态环境支出</t>
    </r>
  </si>
  <si>
    <t>213</t>
  </si>
  <si>
    <r>
      <rPr>
        <sz val="11"/>
        <color rgb="FF000000"/>
        <rFont val="Dialog.plain"/>
        <charset val="134"/>
      </rPr>
      <t> 行政运行</t>
    </r>
  </si>
  <si>
    <r>
      <rPr>
        <sz val="11"/>
        <color rgb="FF000000"/>
        <rFont val="Dialog.plain"/>
        <charset val="134"/>
      </rPr>
      <t> 水资源节约管理与保护</t>
    </r>
  </si>
  <si>
    <t>99</t>
  </si>
  <si>
    <r>
      <rPr>
        <sz val="11"/>
        <color rgb="FF000000"/>
        <rFont val="Dialog.plain"/>
        <charset val="134"/>
      </rPr>
      <t> 其他水利支出</t>
    </r>
  </si>
  <si>
    <t>221</t>
  </si>
  <si>
    <r>
      <rPr>
        <sz val="11"/>
        <color rgb="FF000000"/>
        <rFont val="Dialog.plain"/>
        <charset val="134"/>
      </rPr>
      <t> 住房公积金</t>
    </r>
  </si>
  <si>
    <r>
      <rPr>
        <sz val="11"/>
        <color rgb="FF000000"/>
        <rFont val="Dialog.plain"/>
        <charset val="134"/>
      </rPr>
      <t>攀枝花市水土保持生态环境监测分站</t>
    </r>
  </si>
  <si>
    <t>10</t>
  </si>
  <si>
    <r>
      <rPr>
        <sz val="11"/>
        <color rgb="FF000000"/>
        <rFont val="Dialog.plain"/>
        <charset val="134"/>
      </rPr>
      <t> 水土保持</t>
    </r>
  </si>
  <si>
    <r>
      <rPr>
        <sz val="11"/>
        <color rgb="FF000000"/>
        <rFont val="Dialog.plain"/>
        <charset val="134"/>
      </rPr>
      <t>攀枝花市胜利水利工程运行中心</t>
    </r>
  </si>
  <si>
    <t>14</t>
  </si>
  <si>
    <r>
      <rPr>
        <sz val="11"/>
        <color rgb="FF000000"/>
        <rFont val="Dialog.plain"/>
        <charset val="134"/>
      </rPr>
      <t> 农业生产发展支出</t>
    </r>
  </si>
  <si>
    <t>06</t>
  </si>
  <si>
    <r>
      <rPr>
        <sz val="11"/>
        <color rgb="FF000000"/>
        <rFont val="Dialog.plain"/>
        <charset val="134"/>
      </rPr>
      <t> 水利工程运行与维护</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</si>
  <si>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</si>
  <si>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</si>
  <si>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</si>
  <si>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</si>
  <si>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</si>
  <si>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</si>
  <si>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</si>
  <si>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</si>
  <si>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</si>
  <si>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</si>
  <si>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</si>
  <si>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</si>
  <si>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</si>
  <si>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</si>
  <si>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</si>
  <si>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</si>
  <si>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</si>
  <si>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</si>
  <si>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</si>
  <si>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</si>
  <si>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</si>
  <si>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</si>
  <si>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</si>
  <si>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</si>
  <si>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</si>
  <si>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</si>
  <si>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</si>
  <si>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</si>
  <si>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</si>
  <si>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</si>
  <si>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</si>
  <si>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</si>
  <si>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</si>
  <si>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</si>
  <si>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</si>
  <si>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</si>
  <si>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</si>
  <si>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</si>
  <si>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</si>
  <si>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</si>
  <si>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</si>
  <si>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</si>
  <si>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</si>
  <si>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</si>
  <si>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</si>
  <si>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</si>
  <si>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</si>
  <si>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</si>
  <si>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</si>
  <si>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</si>
  <si>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</si>
  <si>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攀枝花市水利局</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</si>
  <si>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</si>
  <si>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</si>
  <si>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</si>
  <si>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</si>
  <si>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</si>
  <si>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</si>
  <si>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</si>
  <si>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</si>
  <si>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</si>
  <si>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</si>
  <si>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</si>
  <si>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</si>
  <si>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</si>
  <si>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</si>
  <si>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</si>
  <si>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</si>
  <si>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</si>
  <si>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</si>
  <si>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</si>
  <si>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</si>
  <si>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</si>
  <si>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</si>
  <si>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</si>
  <si>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</si>
  <si>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</si>
  <si>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</si>
  <si>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</si>
  <si>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</si>
  <si>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</si>
  <si>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</si>
  <si>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</si>
  <si>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</si>
  <si>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</si>
  <si>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</si>
  <si>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</si>
  <si>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</si>
  <si>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</si>
  <si>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</si>
  <si>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</si>
  <si>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</si>
  <si>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</si>
  <si>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</si>
  <si>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</si>
  <si>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</si>
  <si>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</si>
  <si>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</si>
  <si>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</si>
  <si>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</si>
  <si>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</si>
  <si>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</si>
  <si>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</si>
  <si>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</si>
  <si>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</si>
  <si>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</si>
  <si>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</si>
  <si>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</si>
  <si>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</si>
  <si>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</si>
  <si>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t>303</t>
  </si>
  <si>
    <r>
      <rPr>
        <sz val="11"/>
        <color rgb="FF000000"/>
        <rFont val="Dialog.plain"/>
        <charset val="134"/>
      </rPr>
      <t>   离休费</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</si>
  <si>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</si>
  <si>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</si>
  <si>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</si>
  <si>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攀枝花市水土保持生态环境监测分站</t>
    </r>
  </si>
  <si>
    <r>
      <rPr>
        <sz val="11"/>
        <color rgb="FF000000"/>
        <rFont val="Dialog.plain"/>
        <charset val="134"/>
      </rPr>
      <t> 攀枝花市胜利水利工程运行中心</t>
    </r>
  </si>
  <si>
    <t>310</t>
  </si>
  <si>
    <r>
      <rPr>
        <sz val="11"/>
        <color rgb="FF000000"/>
        <rFont val="Dialog.plain"/>
        <charset val="134"/>
      </rPr>
      <t>   办公设备购置</t>
    </r>
  </si>
  <si>
    <t>表3</t>
  </si>
  <si>
    <t>一般公共预算支出预算表</t>
  </si>
  <si>
    <t>当年财政拨款安排</t>
  </si>
  <si>
    <r>
      <rPr>
        <sz val="11"/>
        <color rgb="FF000000"/>
        <rFont val="Dialog.plain"/>
        <charset val="134"/>
      </rPr>
      <t>攀枝花市水利局部门</t>
    </r>
  </si>
  <si>
    <t>602</t>
  </si>
  <si>
    <t>表3-1</t>
  </si>
  <si>
    <t>一般公共预算基本支出预算表</t>
  </si>
  <si>
    <t>人员经费</t>
  </si>
  <si>
    <t>公用经费</t>
  </si>
  <si>
    <t>工资奖金津补贴</t>
  </si>
  <si>
    <t>社会保障缴费</t>
  </si>
  <si>
    <t>住房公积金</t>
  </si>
  <si>
    <t>工资福利支出</t>
  </si>
  <si>
    <t>社会福利和救助</t>
  </si>
  <si>
    <t>离退休费</t>
  </si>
  <si>
    <t>办公经费</t>
  </si>
  <si>
    <t>会议费</t>
  </si>
  <si>
    <t>培训费</t>
  </si>
  <si>
    <t>委托业务费</t>
  </si>
  <si>
    <t>公务接待费</t>
  </si>
  <si>
    <t>公务用车运行维护费</t>
  </si>
  <si>
    <t>09</t>
  </si>
  <si>
    <t>维修（护）费</t>
  </si>
  <si>
    <t>其他商品和服务支出</t>
  </si>
  <si>
    <t>商品和服务支出</t>
  </si>
  <si>
    <t>505</t>
  </si>
  <si>
    <t>509</t>
  </si>
  <si>
    <r>
      <rPr>
        <sz val="11"/>
        <color rgb="FF000000"/>
        <rFont val="Dialog.plain"/>
        <charset val="134"/>
      </rPr>
      <t> 工资福利支出</t>
    </r>
  </si>
  <si>
    <r>
      <rPr>
        <sz val="11"/>
        <color rgb="FF000000"/>
        <rFont val="Dialog.plain"/>
        <charset val="134"/>
      </rPr>
      <t> 商品和服务支出</t>
    </r>
  </si>
  <si>
    <t>资本性支出</t>
  </si>
  <si>
    <t>表3-2</t>
  </si>
  <si>
    <t>一般公共预算项目支出预算表</t>
  </si>
  <si>
    <t>金额</t>
  </si>
  <si>
    <r>
      <rPr>
        <sz val="11"/>
        <color rgb="FF000000"/>
        <rFont val="Dialog.plain"/>
        <charset val="134"/>
      </rPr>
      <t>  入驻政务中心单位租金、物业费及水电费</t>
    </r>
  </si>
  <si>
    <r>
      <rPr>
        <sz val="11"/>
        <color rgb="FF000000"/>
        <rFont val="Dialog.plain"/>
        <charset val="134"/>
      </rPr>
      <t>  水土保持补偿费征收成本性支出</t>
    </r>
  </si>
  <si>
    <r>
      <rPr>
        <sz val="11"/>
        <color rgb="FF000000"/>
        <rFont val="Dialog.plain"/>
        <charset val="134"/>
      </rPr>
      <t>  水土保持监测费用</t>
    </r>
  </si>
  <si>
    <r>
      <rPr>
        <sz val="11"/>
        <color rgb="FF000000"/>
        <rFont val="Dialog.plain"/>
        <charset val="134"/>
      </rPr>
      <t>  水库运行管理经费</t>
    </r>
  </si>
  <si>
    <t>表3-3</t>
  </si>
  <si>
    <t>一般公共预算“三公”经费支出预算表</t>
  </si>
  <si>
    <t>单位编码</t>
  </si>
  <si>
    <t>当年财政拨款预算安排</t>
  </si>
  <si>
    <t>因公出国（境）费用</t>
  </si>
  <si>
    <t>公务用车购置及运行费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</si>
  <si>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</si>
  <si>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</si>
  <si>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</si>
  <si>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</si>
  <si>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</si>
  <si>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</si>
  <si>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</si>
  <si>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</si>
  <si>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</si>
  <si>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</si>
  <si>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</si>
  <si>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表6-1</t>
  </si>
  <si>
    <t>部门预算项目绩效目标表</t>
  </si>
  <si>
    <r>
      <rPr>
        <sz val="11"/>
        <color rgb="FF000000"/>
        <rFont val="Arial"/>
        <charset val="134"/>
      </rPr>
      <t>(2026</t>
    </r>
    <r>
      <rPr>
        <sz val="11"/>
        <color rgb="FF000000"/>
        <rFont val="方正书宋_GBK"/>
        <charset val="134"/>
      </rPr>
      <t>年度</t>
    </r>
    <r>
      <rPr>
        <sz val="11"/>
        <color rgb="FF000000"/>
        <rFont val="Arial"/>
        <charset val="134"/>
      </rPr>
      <t>)</t>
    </r>
  </si>
  <si>
    <t>项目名称</t>
  </si>
  <si>
    <t>入驻政务中心单位租金 、物业费及水电费</t>
  </si>
  <si>
    <t>部门（单位）</t>
  </si>
  <si>
    <t>项目资金
（万元）</t>
  </si>
  <si>
    <t>年度资金总额</t>
  </si>
  <si>
    <t>财政拨款</t>
  </si>
  <si>
    <t>其他资金</t>
  </si>
  <si>
    <t>总体目标</t>
  </si>
  <si>
    <t>保障入驻窗口运转。</t>
  </si>
  <si>
    <t>绩效指标</t>
  </si>
  <si>
    <t>一级指标</t>
  </si>
  <si>
    <t>二级指标</t>
  </si>
  <si>
    <t>三级指标</t>
  </si>
  <si>
    <t>指标值（包含数字及文字描述）</t>
  </si>
  <si>
    <t>产出指标</t>
  </si>
  <si>
    <t>数量指标</t>
  </si>
  <si>
    <t>入驻政务中心面积</t>
  </si>
  <si>
    <t>26.56㎡</t>
  </si>
  <si>
    <t>入驻政务中心单位物业费</t>
  </si>
  <si>
    <t>≤1000元/人 ·年</t>
  </si>
  <si>
    <t>入驻政务中心单位水电费</t>
  </si>
  <si>
    <t>≤1071元/人 ·年</t>
  </si>
  <si>
    <t>质量指标</t>
  </si>
  <si>
    <t>支付率、支付时间</t>
  </si>
  <si>
    <t>及时、足额支付</t>
  </si>
  <si>
    <t>时效指标</t>
  </si>
  <si>
    <t>完成时间</t>
  </si>
  <si>
    <t>2026年</t>
  </si>
  <si>
    <t>成本指标</t>
  </si>
  <si>
    <t>经济成本指标</t>
  </si>
  <si>
    <t>1.48万元</t>
  </si>
  <si>
    <t>效益指标</t>
  </si>
  <si>
    <t>社会效益指标</t>
  </si>
  <si>
    <t>政务服务保障</t>
  </si>
  <si>
    <t>入驻窗口正常运转 ，涉水政务服务保障。</t>
  </si>
  <si>
    <t>可持续影响指标</t>
  </si>
  <si>
    <t>持续发挥</t>
  </si>
  <si>
    <t>满意度指标</t>
  </si>
  <si>
    <t>服务对象满意度
指标</t>
  </si>
  <si>
    <t>群众对象满意</t>
  </si>
  <si>
    <t>≥90%</t>
  </si>
  <si>
    <t>表6-2</t>
  </si>
  <si>
    <t>四川省长江造林局小得石林场搬迁实物补偿款</t>
  </si>
  <si>
    <t>市委办在2008年8月印发的《关于加快桐子林电站工程建设前期工作的座谈纪要 》（议事纪要第4期） 明确， 由攀枝花市政府对四川省长江造林局的水面漂木诱导设施差额量予以补偿 。按相应补偿标准计算 ，市政府应补偿四川省长江造林局小得石林场水面漂木诱导设施308万元，现拨付部分补偿款项。</t>
  </si>
  <si>
    <t>及时支付补偿款</t>
  </si>
  <si>
    <t>15万元</t>
  </si>
  <si>
    <t>保障小得石林场搬迁实物补偿工作顺利开展</t>
  </si>
  <si>
    <t>按2026年度补偿计划完成补偿工作</t>
  </si>
  <si>
    <t>推进小得石林场搬迁实物剩余补偿工作</t>
  </si>
  <si>
    <t>按资金安排计划推进</t>
  </si>
  <si>
    <t>服务对象满意度</t>
  </si>
  <si>
    <t>经费控制</t>
  </si>
  <si>
    <t>≤15万元</t>
  </si>
  <si>
    <t>表6-3</t>
  </si>
  <si>
    <t>(2026年度)</t>
  </si>
  <si>
    <t>推进金沙江干热河谷攀枝花市灌区工程工作经费</t>
  </si>
  <si>
    <t>开展金沙江干热河谷攀枝花市灌区工程项目向上争取汇报等工作 。</t>
  </si>
  <si>
    <t>开展向上争取汇报等工作</t>
  </si>
  <si>
    <t>≥1次</t>
  </si>
  <si>
    <t>工作经费</t>
  </si>
  <si>
    <t>≤20万元</t>
  </si>
  <si>
    <t>有序推进金沙江干热河谷攀枝花市灌区工程项目</t>
  </si>
  <si>
    <t>提供水利支撑保障</t>
  </si>
  <si>
    <t>表6-4</t>
  </si>
  <si>
    <r>
      <rPr>
        <sz val="6"/>
        <rFont val="SimSun"/>
        <charset val="134"/>
      </rPr>
      <t>（ 2026年度）</t>
    </r>
  </si>
  <si>
    <t>最严格水资源管理经费（含河湖长制）</t>
  </si>
  <si>
    <t>预算单位</t>
  </si>
  <si>
    <t>项目资金（万元）</t>
  </si>
  <si>
    <t>编制攀枝花市水资源公报，及时向各级政府和社会公告我市水资源信息； 确保监测站点的稳定、可靠和持续运行，保障水资源数据的准确性和及时性，  以满足国家水资源管理和保护的需求； 持续推动全市水资源管理日常工作的正常推进。</t>
  </si>
  <si>
    <t>一级
指标</t>
  </si>
  <si>
    <t>指标值</t>
  </si>
  <si>
    <t>项目完成</t>
  </si>
  <si>
    <t>编制攀枝花市一河（湖） 一策管理保护方
案（2026年-2030年）</t>
  </si>
  <si>
    <t>1项</t>
  </si>
  <si>
    <t>编制幸福河湖建设工作方案（2025年-2030
年）</t>
  </si>
  <si>
    <t>重要河流基础地理信息数据采集</t>
  </si>
  <si>
    <t>5条</t>
  </si>
  <si>
    <t>组织召开全市总河长办公室主任会议和全
市总河长会议次数</t>
  </si>
  <si>
    <t>三条省级河流省级河长巡河次数</t>
  </si>
  <si>
    <t>每年市级河长巡河</t>
  </si>
  <si>
    <t>编制水资源公报</t>
  </si>
  <si>
    <t>保障水量监控设施正常运行</t>
  </si>
  <si>
    <t>67个</t>
  </si>
  <si>
    <t>保障水质监测站正常运行</t>
  </si>
  <si>
    <t>2个</t>
  </si>
  <si>
    <t>工作开展质量</t>
  </si>
  <si>
    <t>较好</t>
  </si>
  <si>
    <t>2026年12月31 日前</t>
  </si>
  <si>
    <t xml:space="preserve">   社会效益指标</t>
  </si>
  <si>
    <t>强化水资源刚性约束，形成节水型生产生
活方式，保障国家水安全，保障人民群众
生命财产安全，促进全社会高质量发展。</t>
  </si>
  <si>
    <t xml:space="preserve">  可持续影响指标</t>
  </si>
  <si>
    <t>为我市高质量可持续发展提供水资源信息
保障</t>
  </si>
  <si>
    <t>≥1年</t>
  </si>
  <si>
    <t>各级政府及社会满意度</t>
  </si>
  <si>
    <t>≤105万元</t>
  </si>
  <si>
    <t>表6-5</t>
  </si>
  <si>
    <t>水土保持补偿费征收成本</t>
  </si>
  <si>
    <t>完成市级水土保持补偿费征收 150万元</t>
  </si>
  <si>
    <t>水土保持基础性工作</t>
  </si>
  <si>
    <t>土石方平衡专题研究等委托业务 ；相关学习考察； 相关业务培训； 广告牌安全检测、维修、相关资料印制宣传 、资料印刷等； 专家咨询费。</t>
  </si>
  <si>
    <t>相关设备和技术服务符合相关技术标准</t>
  </si>
  <si>
    <t>预算控制数</t>
  </si>
  <si>
    <t>≤20.70万元</t>
  </si>
  <si>
    <t>增强全社会水土保持意识</t>
  </si>
  <si>
    <t>增强生产建设单位依法主动足额缴纳水土保持补偿费意识</t>
  </si>
  <si>
    <t>经济效益指标</t>
  </si>
  <si>
    <t>预期征收水土保持补偿费</t>
  </si>
  <si>
    <t>150万元</t>
  </si>
  <si>
    <t>生态效益指标</t>
  </si>
  <si>
    <t>督促相关项目建设单位依法落实水土保持责任</t>
  </si>
  <si>
    <t>依法防治水土流失</t>
  </si>
  <si>
    <t>增强生产建设单位水土流失防治意识 ，依法保护水土资源和生态环境</t>
  </si>
  <si>
    <t>服务对象满意度指标</t>
  </si>
  <si>
    <t>公众满意度</t>
  </si>
  <si>
    <t>表6-6</t>
  </si>
  <si>
    <t>（ 2026年度）</t>
  </si>
  <si>
    <t>防汛抗旱保安全项目</t>
  </si>
  <si>
    <t>通过本项目实施 ，最大限度保护人民群众生命安全和最大限度减少财产损失 ，力争实现连续9年防汛减灾人员零伤亡目标</t>
  </si>
  <si>
    <t>水旱灾害防御物资采购</t>
  </si>
  <si>
    <t>1批</t>
  </si>
  <si>
    <t>防汛抗旱指挥系统运行维护</t>
  </si>
  <si>
    <t>水旱灾害防御专业技术支撑</t>
  </si>
  <si>
    <t>保护人民群众生命安全和最大限度减少财产损失</t>
  </si>
  <si>
    <t>力争实现连续9年防汛减灾人员零伤亡</t>
  </si>
  <si>
    <t>2026年12月31日前</t>
  </si>
  <si>
    <t>项目效益</t>
  </si>
  <si>
    <t>防汛减灾和抗旱减损</t>
  </si>
  <si>
    <t>最大限度减少因灾财产损失和抗旱减损</t>
  </si>
  <si>
    <t xml:space="preserve">  社会效益
    指标</t>
  </si>
  <si>
    <t>群众人身和财产安全</t>
  </si>
  <si>
    <t>最大限度保护人民群众生命安全和最大限度减少财产损失</t>
  </si>
  <si>
    <t>≥95%</t>
  </si>
  <si>
    <t>≤80万元</t>
  </si>
  <si>
    <t>表6-7</t>
  </si>
  <si>
    <t xml:space="preserve"> 部门预算项目绩效目标表</t>
  </si>
  <si>
    <t>水利行业监管</t>
  </si>
  <si>
    <t>完成2026年小水电安全专业化监管、水土保持行业监管、水利建设质量和安全生产监管等重点工作任务。</t>
  </si>
  <si>
    <t>完成水土保持信息化技术服务</t>
  </si>
  <si>
    <t>开展水利建设项目抽样检测</t>
  </si>
  <si>
    <t>完成小水电安全检查</t>
  </si>
  <si>
    <t>小水电安全专业化监管、水土保持行业监管、水利建设质量和安全生产监管</t>
  </si>
  <si>
    <t>符合相关要求</t>
  </si>
  <si>
    <t>2026年12月</t>
  </si>
  <si>
    <t>确保水利行业监管正常运行</t>
  </si>
  <si>
    <t>保障人民生命财产安全</t>
  </si>
  <si>
    <t xml:space="preserve"> 成本指标</t>
  </si>
  <si>
    <t>预算经费</t>
  </si>
  <si>
    <t>≤30万元</t>
  </si>
  <si>
    <t>表6-8</t>
  </si>
  <si>
    <t>水库运行管理经费</t>
  </si>
  <si>
    <t>单位（单位）</t>
  </si>
  <si>
    <t>障市胜利水利工程运行中心工作正常开展，全面完成2026年度非税征收任务。</t>
  </si>
  <si>
    <t>保障办公地点正常运行</t>
  </si>
  <si>
    <r>
      <rPr>
        <sz val="11"/>
        <rFont val="Times New Roman"/>
        <charset val="134"/>
      </rPr>
      <t>3</t>
    </r>
    <r>
      <rPr>
        <sz val="11"/>
        <rFont val="宋体"/>
        <charset val="134"/>
      </rPr>
      <t>处</t>
    </r>
  </si>
  <si>
    <t>胜利水库维修养护</t>
  </si>
  <si>
    <r>
      <rPr>
        <sz val="11"/>
        <rFont val="Times New Roman"/>
        <charset val="134"/>
      </rPr>
      <t>1</t>
    </r>
    <r>
      <rPr>
        <sz val="11"/>
        <rFont val="宋体"/>
        <charset val="134"/>
      </rPr>
      <t>座</t>
    </r>
  </si>
  <si>
    <t>值班值守在岗率</t>
  </si>
  <si>
    <t>水质标准</t>
  </si>
  <si>
    <r>
      <rPr>
        <sz val="11"/>
        <rFont val="Times New Roman"/>
        <charset val="134"/>
      </rPr>
      <t>3</t>
    </r>
    <r>
      <rPr>
        <sz val="11"/>
        <rFont val="宋体"/>
        <charset val="134"/>
      </rPr>
      <t>类</t>
    </r>
  </si>
  <si>
    <t>失效指标</t>
  </si>
  <si>
    <t>365工作日</t>
  </si>
  <si>
    <t>54万元</t>
  </si>
  <si>
    <t>确保大坝安全、保障下游群众生命财产安全</t>
  </si>
  <si>
    <t>良</t>
  </si>
  <si>
    <t>完成2026年非税征收任务</t>
  </si>
  <si>
    <t>100万</t>
  </si>
  <si>
    <t>灌区群众满意度</t>
  </si>
  <si>
    <t>表6-9</t>
  </si>
  <si>
    <t>沙坝田水库维修养护经费</t>
  </si>
  <si>
    <t>成胜利、沙坝田水库及渠道运行管理、维修养护、水源地保护、森林防灭火等工作。</t>
  </si>
  <si>
    <t>水库日常维修养护</t>
  </si>
  <si>
    <r>
      <rPr>
        <sz val="11"/>
        <rFont val="Times New Roman"/>
        <charset val="134"/>
      </rPr>
      <t>2</t>
    </r>
    <r>
      <rPr>
        <sz val="11"/>
        <rFont val="宋体"/>
        <charset val="134"/>
      </rPr>
      <t>座</t>
    </r>
  </si>
  <si>
    <t>水库安全运行</t>
  </si>
  <si>
    <t>安全</t>
  </si>
  <si>
    <r>
      <rPr>
        <sz val="11"/>
        <rFont val="Times New Roman"/>
        <charset val="134"/>
      </rPr>
      <t>1</t>
    </r>
    <r>
      <rPr>
        <sz val="11"/>
        <rFont val="宋体"/>
        <charset val="134"/>
      </rPr>
      <t>年</t>
    </r>
  </si>
  <si>
    <t>胜利、沙坝田水库维修养护、运行管理等</t>
  </si>
  <si>
    <t>20万元</t>
  </si>
  <si>
    <t>表6-10</t>
  </si>
  <si>
    <t>部门预算项目支出绩效目标表</t>
  </si>
  <si>
    <t>攀枝花市胜利水库及灌区水利工程不动产登记</t>
  </si>
  <si>
    <t>年度目标</t>
  </si>
  <si>
    <t xml:space="preserve">完成胜利水库及灌区干渠的水利工程不动产登记试点工作任务，包括开展确权划界必要的实物调查、划界勘测、数据整理等以及创新工程管护形式和盘活水利资产。
</t>
  </si>
  <si>
    <t>不动产试点登记数量</t>
  </si>
  <si>
    <t>完成不动产试点登记工作</t>
  </si>
  <si>
    <t>1年</t>
  </si>
  <si>
    <t xml:space="preserve"> 项目效益</t>
  </si>
  <si>
    <t>不动产试点工作经费</t>
  </si>
  <si>
    <t>创新水利工程保护形式</t>
  </si>
  <si>
    <t>优</t>
  </si>
  <si>
    <t>工作完成满意度</t>
  </si>
  <si>
    <r>
      <rPr>
        <sz val="10"/>
        <rFont val="Arial"/>
        <charset val="0"/>
      </rPr>
      <t>≥</t>
    </r>
    <r>
      <rPr>
        <sz val="10"/>
        <rFont val="宋体"/>
        <charset val="134"/>
      </rPr>
      <t>90%</t>
    </r>
  </si>
  <si>
    <r>
      <rPr>
        <b/>
        <sz val="17"/>
        <rFont val="SimSun"/>
        <charset val="134"/>
      </rPr>
      <t>部门预算项目绩效目标表</t>
    </r>
  </si>
  <si>
    <r>
      <rPr>
        <sz val="9"/>
        <rFont val="SimSun"/>
        <charset val="134"/>
      </rPr>
      <t>(2026年度)</t>
    </r>
  </si>
  <si>
    <r>
      <rPr>
        <sz val="9"/>
        <rFont val="SimSun"/>
        <charset val="134"/>
      </rPr>
      <t>项目名称</t>
    </r>
  </si>
  <si>
    <r>
      <rPr>
        <sz val="9"/>
        <rFont val="SimSun"/>
        <charset val="134"/>
      </rPr>
      <t>水土保持监测费用</t>
    </r>
  </si>
  <si>
    <r>
      <rPr>
        <sz val="9"/>
        <rFont val="SimSun"/>
        <charset val="134"/>
      </rPr>
      <t>部门（单位）</t>
    </r>
  </si>
  <si>
    <r>
      <rPr>
        <sz val="9"/>
        <rFont val="SimSun"/>
        <charset val="134"/>
      </rPr>
      <t>攀枝花市水土保持生态环境监测分站</t>
    </r>
  </si>
  <si>
    <r>
      <rPr>
        <sz val="9"/>
        <rFont val="SimSun"/>
        <charset val="134"/>
      </rPr>
      <t xml:space="preserve">项目资金
</t>
    </r>
    <r>
      <rPr>
        <sz val="9"/>
        <rFont val="SimSun"/>
        <charset val="134"/>
      </rPr>
      <t>（万元）</t>
    </r>
  </si>
  <si>
    <r>
      <rPr>
        <sz val="9"/>
        <rFont val="SimSun"/>
        <charset val="134"/>
      </rPr>
      <t>年度资金总额</t>
    </r>
  </si>
  <si>
    <r>
      <rPr>
        <sz val="9"/>
        <rFont val="SimSun"/>
        <charset val="134"/>
      </rPr>
      <t>财政拨款</t>
    </r>
  </si>
  <si>
    <r>
      <rPr>
        <sz val="9"/>
        <rFont val="SimSun"/>
        <charset val="134"/>
      </rPr>
      <t>其他资金</t>
    </r>
  </si>
  <si>
    <r>
      <rPr>
        <sz val="9"/>
        <rFont val="SimSun"/>
        <charset val="134"/>
      </rPr>
      <t>总体目标</t>
    </r>
  </si>
  <si>
    <r>
      <rPr>
        <sz val="9"/>
        <rFont val="SimSun"/>
        <charset val="134"/>
      </rPr>
      <t xml:space="preserve">1.开展存量合同的生产建设项目水土保持监测，按合同及水土保持工程建设完成监测工作。2.开展公
</t>
    </r>
    <r>
      <rPr>
        <sz val="9"/>
        <rFont val="SimSun"/>
        <charset val="134"/>
      </rPr>
      <t>益性水土保持监测工作。</t>
    </r>
  </si>
  <si>
    <r>
      <rPr>
        <sz val="9"/>
        <rFont val="SimSun"/>
        <charset val="134"/>
      </rPr>
      <t>绩效指标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</si>
  <si>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</si>
  <si>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</si>
  <si>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</si>
  <si>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指标值（包含数字及文字描述）</t>
    </r>
  </si>
  <si>
    <r>
      <rPr>
        <sz val="9"/>
        <rFont val="SimSun"/>
        <charset val="134"/>
      </rPr>
      <t>产出指标</t>
    </r>
  </si>
  <si>
    <r>
      <rPr>
        <sz val="9"/>
        <rFont val="SimSun"/>
        <charset val="134"/>
      </rPr>
      <t>数量指标</t>
    </r>
  </si>
  <si>
    <r>
      <rPr>
        <sz val="9"/>
        <rFont val="SimSun"/>
        <charset val="134"/>
      </rPr>
      <t>水土保持监督性监测</t>
    </r>
  </si>
  <si>
    <r>
      <rPr>
        <sz val="9"/>
        <rFont val="SimSun"/>
        <charset val="134"/>
      </rPr>
      <t>≥1次</t>
    </r>
  </si>
  <si>
    <r>
      <rPr>
        <sz val="9"/>
        <rFont val="SimSun"/>
        <charset val="134"/>
      </rPr>
      <t>质量指标</t>
    </r>
  </si>
  <si>
    <r>
      <rPr>
        <sz val="9"/>
        <rFont val="SimSun"/>
        <charset val="134"/>
      </rPr>
      <t xml:space="preserve">按进度支付合同
</t>
    </r>
    <r>
      <rPr>
        <sz val="9"/>
        <rFont val="SimSun"/>
        <charset val="134"/>
      </rPr>
      <t>款，履行合同义务</t>
    </r>
  </si>
  <si>
    <r>
      <rPr>
        <sz val="9"/>
        <rFont val="SimSun"/>
        <charset val="134"/>
      </rPr>
      <t>≥1项</t>
    </r>
  </si>
  <si>
    <r>
      <rPr>
        <sz val="9"/>
        <rFont val="SimSun"/>
        <charset val="134"/>
      </rPr>
      <t>时效指标</t>
    </r>
  </si>
  <si>
    <r>
      <rPr>
        <sz val="9"/>
        <rFont val="SimSun"/>
        <charset val="134"/>
      </rPr>
      <t>每月按时整编监测数据上报</t>
    </r>
  </si>
  <si>
    <r>
      <rPr>
        <sz val="9"/>
        <rFont val="SimSun"/>
        <charset val="134"/>
      </rPr>
      <t>≥1月</t>
    </r>
  </si>
  <si>
    <r>
      <rPr>
        <sz val="9"/>
        <rFont val="SimSun"/>
        <charset val="134"/>
      </rPr>
      <t>成本指标</t>
    </r>
  </si>
  <si>
    <r>
      <rPr>
        <sz val="9"/>
        <rFont val="SimSun"/>
        <charset val="134"/>
      </rPr>
      <t>经济成本指标</t>
    </r>
  </si>
  <si>
    <r>
      <rPr>
        <sz val="9"/>
        <rFont val="SimSun"/>
        <charset val="134"/>
      </rPr>
      <t xml:space="preserve">国家级水土保持监
</t>
    </r>
    <r>
      <rPr>
        <sz val="9"/>
        <rFont val="SimSun"/>
        <charset val="134"/>
      </rPr>
      <t xml:space="preserve">测点—红格坡面径
</t>
    </r>
    <r>
      <rPr>
        <sz val="9"/>
        <rFont val="SimSun"/>
        <charset val="134"/>
      </rPr>
      <t>流场运行管理</t>
    </r>
  </si>
  <si>
    <r>
      <rPr>
        <sz val="8"/>
        <rFont val="SimSun"/>
        <charset val="134"/>
      </rPr>
      <t>≤9万元</t>
    </r>
  </si>
  <si>
    <r>
      <rPr>
        <sz val="9"/>
        <rFont val="SimSun"/>
        <charset val="134"/>
      </rPr>
      <t>效益指标</t>
    </r>
  </si>
  <si>
    <r>
      <rPr>
        <sz val="9"/>
        <rFont val="SimSun"/>
        <charset val="134"/>
      </rPr>
      <t>生态效益指标</t>
    </r>
  </si>
  <si>
    <r>
      <rPr>
        <sz val="9"/>
        <rFont val="SimSun"/>
        <charset val="134"/>
      </rPr>
      <t xml:space="preserve">促进生产建设单位
</t>
    </r>
    <r>
      <rPr>
        <sz val="9"/>
        <rFont val="SimSun"/>
        <charset val="134"/>
      </rPr>
      <t xml:space="preserve">依法防治水土流
</t>
    </r>
    <r>
      <rPr>
        <sz val="9"/>
        <rFont val="SimSun"/>
        <charset val="134"/>
      </rPr>
      <t xml:space="preserve">失，有效控制水土
</t>
    </r>
    <r>
      <rPr>
        <sz val="9"/>
        <rFont val="SimSun"/>
        <charset val="134"/>
      </rPr>
      <t xml:space="preserve">流失对周边生态环
</t>
    </r>
    <r>
      <rPr>
        <sz val="9"/>
        <rFont val="SimSun"/>
        <charset val="134"/>
      </rPr>
      <t>境破坏</t>
    </r>
  </si>
  <si>
    <r>
      <rPr>
        <sz val="9"/>
        <rFont val="SimSun"/>
        <charset val="134"/>
      </rPr>
      <t>≥1年</t>
    </r>
  </si>
  <si>
    <r>
      <rPr>
        <sz val="9"/>
        <rFont val="SimSun"/>
        <charset val="134"/>
      </rPr>
      <t>满意度指标</t>
    </r>
  </si>
  <si>
    <r>
      <rPr>
        <sz val="9"/>
        <rFont val="SimSun"/>
        <charset val="134"/>
      </rPr>
      <t>服务对象满意度指标</t>
    </r>
  </si>
  <si>
    <r>
      <rPr>
        <sz val="9"/>
        <rFont val="SimSun"/>
        <charset val="134"/>
      </rPr>
      <t>服务对象满意度</t>
    </r>
  </si>
  <si>
    <r>
      <rPr>
        <sz val="9"/>
        <rFont val="SimSun"/>
        <charset val="134"/>
      </rPr>
      <t>≥90%</t>
    </r>
  </si>
  <si>
    <t>表7</t>
  </si>
  <si>
    <r>
      <rPr>
        <b/>
        <sz val="13"/>
        <rFont val="SimSun"/>
        <charset val="134"/>
      </rPr>
      <t>部门整体支出绩效目标表</t>
    </r>
  </si>
  <si>
    <t>（2026年度）</t>
  </si>
  <si>
    <t>部门名称</t>
  </si>
  <si>
    <t>年度部门整体预算（万元）</t>
  </si>
  <si>
    <t>资金总额</t>
  </si>
  <si>
    <t>收入预算</t>
  </si>
  <si>
    <t>支出预算</t>
  </si>
  <si>
    <t>年度总体目标</t>
  </si>
  <si>
    <t>全力推进重点工程建设。全面推进河（湖）长制工作。加快推进农村水利建设，加大水土流失治理。紧抓安全生产工作。落实最严格水资源管理制度，持续做好水利水电移民工作。</t>
  </si>
  <si>
    <t>管理效率</t>
  </si>
  <si>
    <t>指标设置参考值</t>
  </si>
  <si>
    <t>三年均值</t>
  </si>
  <si>
    <t>2023年</t>
  </si>
  <si>
    <t>2024年</t>
  </si>
  <si>
    <t>2025年</t>
  </si>
  <si>
    <t>预算管理</t>
  </si>
  <si>
    <t>财政拨款预算编制偏离度</t>
  </si>
  <si>
    <t>≤160.32%</t>
  </si>
  <si>
    <t>预算年终结余率</t>
  </si>
  <si>
    <t>≤22.85%</t>
  </si>
  <si>
    <t>一般性支出金额</t>
  </si>
  <si>
    <t>≤81.88万元</t>
  </si>
  <si>
    <t>上年度一般性支出金额为81.88万元</t>
  </si>
  <si>
    <t>财务管理</t>
  </si>
  <si>
    <t>财务管理规范</t>
  </si>
  <si>
    <t>“优 ”“ 良 ”“ 中 ”“差 ”</t>
  </si>
  <si>
    <t>采购管理</t>
  </si>
  <si>
    <t>采购执行率</t>
  </si>
  <si>
    <t>≥85%</t>
  </si>
  <si>
    <t>履职效能</t>
  </si>
  <si>
    <t>组织召开全市总河长办公室主任会议
和全市总河长会议不少于1次</t>
  </si>
  <si>
    <t>完成水量监控设施运行维护</t>
  </si>
  <si>
    <t>≥67个</t>
  </si>
  <si>
    <t>完成水质监测站设施设备运行维护</t>
  </si>
  <si>
    <t>≥2个</t>
  </si>
  <si>
    <t>组织小水电安全监管业务培训</t>
  </si>
  <si>
    <t>≤1次</t>
  </si>
  <si>
    <t>开展小水电安全检查</t>
  </si>
  <si>
    <t>≥20座</t>
  </si>
  <si>
    <t>采购水旱灾害防御有关物资</t>
  </si>
  <si>
    <t>对防汛减灾指挥调度系统进行维护</t>
  </si>
  <si>
    <t>完成率</t>
  </si>
  <si>
    <t>任务完成时间</t>
  </si>
  <si>
    <t>提高全社会对水的意识</t>
  </si>
  <si>
    <t>提高全社会关心水、爱惜水、保护水的自觉性，共同参与美丽河湖建设。</t>
  </si>
  <si>
    <t>水生态环境改善</t>
  </si>
  <si>
    <t>维护河湖健康生命，实现河湖生态永续利用，治理水土流失，保护生态环境。</t>
  </si>
</sst>
</file>

<file path=xl/styles.xml><?xml version="1.0" encoding="utf-8"?>
<styleSheet xmlns="http://schemas.openxmlformats.org/spreadsheetml/2006/main">
  <numFmts count="10">
    <numFmt numFmtId="176" formatCode="yyyy&quot;年&quot;mm&quot;月&quot;dd&quot;日&quot;"/>
    <numFmt numFmtId="177" formatCode="yyyy&quot;年&quot;m&quot;月&quot;;@"/>
    <numFmt numFmtId="178" formatCode="\ \ \ @"/>
    <numFmt numFmtId="42" formatCode="_ &quot;￥&quot;* #,##0_ ;_ &quot;￥&quot;* \-#,##0_ ;_ &quot;￥&quot;* &quot;-&quot;_ ;_ @_ "/>
    <numFmt numFmtId="44" formatCode="_ &quot;￥&quot;* #,##0.00_ ;_ &quot;￥&quot;* \-#,##0.00_ ;_ &quot;￥&quot;* &quot;-&quot;??_ ;_ @_ "/>
    <numFmt numFmtId="179" formatCode="0.00_ "/>
    <numFmt numFmtId="43" formatCode="_ * #,##0.00_ ;_ * \-#,##0.00_ ;_ * &quot;-&quot;??_ ;_ @_ "/>
    <numFmt numFmtId="41" formatCode="_ * #,##0_ ;_ * \-#,##0_ ;_ * &quot;-&quot;_ ;_ @_ "/>
    <numFmt numFmtId="180" formatCode="\ \ @"/>
    <numFmt numFmtId="181" formatCode="0_ "/>
  </numFmts>
  <fonts count="64">
    <font>
      <sz val="11"/>
      <color indexed="8"/>
      <name val="宋体"/>
      <charset val="1"/>
      <scheme val="minor"/>
    </font>
    <font>
      <sz val="11"/>
      <color rgb="FF000000"/>
      <name val="Arial"/>
      <charset val="204"/>
    </font>
    <font>
      <b/>
      <sz val="13"/>
      <color rgb="FF000000"/>
      <name val="SimSun"/>
      <charset val="134"/>
    </font>
    <font>
      <sz val="11"/>
      <name val="SimSun"/>
      <charset val="134"/>
    </font>
    <font>
      <sz val="11"/>
      <color rgb="FF000000"/>
      <name val="SimSun"/>
      <charset val="134"/>
    </font>
    <font>
      <b/>
      <sz val="17"/>
      <color rgb="FF000000"/>
      <name val="Arial"/>
      <charset val="134"/>
    </font>
    <font>
      <sz val="9"/>
      <color rgb="FF000000"/>
      <name val="Arial"/>
      <charset val="134"/>
    </font>
    <font>
      <sz val="11"/>
      <name val="宋体"/>
      <charset val="134"/>
    </font>
    <font>
      <sz val="8"/>
      <color rgb="FF000000"/>
      <name val="Arial"/>
      <charset val="134"/>
    </font>
    <font>
      <b/>
      <sz val="18"/>
      <name val="宋体"/>
      <charset val="134"/>
    </font>
    <font>
      <sz val="10"/>
      <name val="宋体"/>
      <charset val="134"/>
    </font>
    <font>
      <sz val="9"/>
      <name val="宋体"/>
      <charset val="134"/>
    </font>
    <font>
      <sz val="10"/>
      <name val="Arial"/>
      <charset val="0"/>
    </font>
    <font>
      <sz val="11"/>
      <color indexed="8"/>
      <name val="宋体"/>
      <charset val="134"/>
      <scheme val="minor"/>
    </font>
    <font>
      <b/>
      <sz val="15"/>
      <name val="宋体"/>
      <charset val="134"/>
    </font>
    <font>
      <sz val="11"/>
      <name val="Times New Roman"/>
      <charset val="134"/>
    </font>
    <font>
      <b/>
      <sz val="13"/>
      <name val="宋体"/>
      <charset val="134"/>
    </font>
    <font>
      <sz val="11"/>
      <color theme="1"/>
      <name val="宋体"/>
      <charset val="134"/>
      <scheme val="minor"/>
    </font>
    <font>
      <b/>
      <sz val="11"/>
      <name val="SimSun"/>
      <charset val="134"/>
    </font>
    <font>
      <sz val="11"/>
      <color rgb="FF000000"/>
      <name val="Arial"/>
      <charset val="134"/>
    </font>
    <font>
      <b/>
      <sz val="14"/>
      <color rgb="FF000000"/>
      <name val="方正书宋_GBK"/>
      <charset val="134"/>
    </font>
    <font>
      <b/>
      <sz val="14"/>
      <color rgb="FF000000"/>
      <name val="Arial"/>
      <charset val="134"/>
    </font>
    <font>
      <sz val="6"/>
      <color rgb="FF000000"/>
      <name val="Arial"/>
      <charset val="134"/>
    </font>
    <font>
      <b/>
      <sz val="12"/>
      <name val="SimSun"/>
      <charset val="134"/>
    </font>
    <font>
      <b/>
      <sz val="13"/>
      <color rgb="FF000000"/>
      <name val="Arial"/>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9"/>
      <color rgb="FF000000"/>
      <name val="SimSun"/>
      <charset val="134"/>
    </font>
    <font>
      <sz val="11"/>
      <color rgb="FF000000"/>
      <name val="仿宋_GB2312"/>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36"/>
      <color rgb="FF000000"/>
      <name val="黑体"/>
      <charset val="134"/>
    </font>
    <font>
      <sz val="11"/>
      <color theme="1"/>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3"/>
      <name val="SimSun"/>
      <charset val="134"/>
    </font>
    <font>
      <b/>
      <sz val="17"/>
      <name val="SimSun"/>
      <charset val="134"/>
    </font>
    <font>
      <sz val="8"/>
      <name val="SimSun"/>
      <charset val="134"/>
    </font>
    <font>
      <sz val="6"/>
      <name val="SimSun"/>
      <charset val="134"/>
    </font>
    <font>
      <sz val="11"/>
      <color rgb="FF000000"/>
      <name val="方正书宋_GBK"/>
      <charset val="134"/>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style="thin">
        <color auto="true"/>
      </bottom>
      <diagonal/>
    </border>
    <border>
      <left/>
      <right/>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3" fillId="29" borderId="0" applyNumberFormat="false" applyBorder="false" applyAlignment="false" applyProtection="false">
      <alignment vertical="center"/>
    </xf>
    <xf numFmtId="0" fontId="38" fillId="11" borderId="0" applyNumberFormat="false" applyBorder="false" applyAlignment="false" applyProtection="false">
      <alignment vertical="center"/>
    </xf>
    <xf numFmtId="0" fontId="56" fillId="25" borderId="29" applyNumberFormat="false" applyAlignment="false" applyProtection="false">
      <alignment vertical="center"/>
    </xf>
    <xf numFmtId="0" fontId="44" fillId="7" borderId="24" applyNumberFormat="false" applyAlignment="false" applyProtection="false">
      <alignment vertical="center"/>
    </xf>
    <xf numFmtId="0" fontId="46" fillId="8" borderId="0" applyNumberFormat="false" applyBorder="false" applyAlignment="false" applyProtection="false">
      <alignment vertical="center"/>
    </xf>
    <xf numFmtId="0" fontId="40" fillId="0" borderId="23"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48" fillId="0" borderId="23" applyNumberFormat="false" applyFill="false" applyAlignment="false" applyProtection="false">
      <alignment vertical="center"/>
    </xf>
    <xf numFmtId="0" fontId="38" fillId="33"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38" fillId="5"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43" fillId="27" borderId="0" applyNumberFormat="false" applyBorder="false" applyAlignment="false" applyProtection="false">
      <alignment vertical="center"/>
    </xf>
    <xf numFmtId="0" fontId="51" fillId="0" borderId="26" applyNumberFormat="false" applyFill="false" applyAlignment="false" applyProtection="false">
      <alignment vertical="center"/>
    </xf>
    <xf numFmtId="0" fontId="39" fillId="0" borderId="22" applyNumberFormat="false" applyFill="false" applyAlignment="false" applyProtection="false">
      <alignment vertical="center"/>
    </xf>
    <xf numFmtId="0" fontId="38" fillId="4" borderId="0" applyNumberFormat="false" applyBorder="false" applyAlignment="false" applyProtection="false">
      <alignment vertical="center"/>
    </xf>
    <xf numFmtId="0" fontId="38" fillId="10" borderId="0" applyNumberFormat="false" applyBorder="false" applyAlignment="false" applyProtection="false">
      <alignment vertical="center"/>
    </xf>
    <xf numFmtId="0" fontId="43" fillId="6"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8" fillId="12" borderId="0" applyNumberFormat="false" applyBorder="false" applyAlignment="false" applyProtection="false">
      <alignment vertical="center"/>
    </xf>
    <xf numFmtId="0" fontId="49" fillId="0" borderId="25"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38" fillId="13"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50" fillId="0" borderId="0" applyNumberFormat="false" applyFill="false" applyBorder="false" applyAlignment="false" applyProtection="false">
      <alignment vertical="center"/>
    </xf>
    <xf numFmtId="0" fontId="38" fillId="15" borderId="0" applyNumberFormat="false" applyBorder="false" applyAlignment="false" applyProtection="false">
      <alignment vertical="center"/>
    </xf>
    <xf numFmtId="0" fontId="17" fillId="16" borderId="27" applyNumberFormat="false" applyFont="false" applyAlignment="false" applyProtection="false">
      <alignment vertical="center"/>
    </xf>
    <xf numFmtId="0" fontId="43" fillId="9" borderId="0" applyNumberFormat="false" applyBorder="false" applyAlignment="false" applyProtection="false">
      <alignment vertical="center"/>
    </xf>
    <xf numFmtId="0" fontId="52" fillId="17" borderId="0" applyNumberFormat="false" applyBorder="false" applyAlignment="false" applyProtection="false">
      <alignment vertical="center"/>
    </xf>
    <xf numFmtId="0" fontId="38" fillId="30"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54" fillId="25" borderId="28" applyNumberFormat="false" applyAlignment="false" applyProtection="false">
      <alignment vertical="center"/>
    </xf>
    <xf numFmtId="0" fontId="43" fillId="19" borderId="0" applyNumberFormat="false" applyBorder="false" applyAlignment="false" applyProtection="false">
      <alignment vertical="center"/>
    </xf>
    <xf numFmtId="0" fontId="43" fillId="14" borderId="0" applyNumberFormat="false" applyBorder="false" applyAlignment="false" applyProtection="false">
      <alignment vertical="center"/>
    </xf>
    <xf numFmtId="0" fontId="43" fillId="21" borderId="0" applyNumberFormat="false" applyBorder="false" applyAlignment="false" applyProtection="false">
      <alignment vertical="center"/>
    </xf>
    <xf numFmtId="0" fontId="43" fillId="23" borderId="0" applyNumberFormat="false" applyBorder="false" applyAlignment="false" applyProtection="false">
      <alignment vertical="center"/>
    </xf>
    <xf numFmtId="0" fontId="43" fillId="26"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43" fillId="28"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43" fillId="32"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55" fillId="31" borderId="28" applyNumberFormat="false" applyAlignment="false" applyProtection="false">
      <alignment vertical="center"/>
    </xf>
    <xf numFmtId="0" fontId="38" fillId="24" borderId="0" applyNumberFormat="false" applyBorder="false" applyAlignment="false" applyProtection="false">
      <alignment vertical="center"/>
    </xf>
    <xf numFmtId="0" fontId="43" fillId="20" borderId="0" applyNumberFormat="false" applyBorder="false" applyAlignment="false" applyProtection="false">
      <alignment vertical="center"/>
    </xf>
    <xf numFmtId="0" fontId="38" fillId="22" borderId="0" applyNumberFormat="false" applyBorder="false" applyAlignment="false" applyProtection="false">
      <alignment vertical="center"/>
    </xf>
  </cellStyleXfs>
  <cellXfs count="185">
    <xf numFmtId="0" fontId="0" fillId="0" borderId="0" xfId="0" applyFont="true">
      <alignment vertical="center"/>
    </xf>
    <xf numFmtId="0" fontId="0" fillId="0" borderId="0" xfId="0" applyFont="true" applyFill="true" applyAlignment="true">
      <alignment vertical="center"/>
    </xf>
    <xf numFmtId="0" fontId="1" fillId="0" borderId="0" xfId="0" applyFont="true" applyFill="true" applyBorder="true" applyAlignment="true">
      <alignment horizontal="left" vertical="top" wrapText="true"/>
    </xf>
    <xf numFmtId="0" fontId="2" fillId="0" borderId="0" xfId="0" applyNumberFormat="true" applyFont="true" applyFill="true" applyBorder="true" applyAlignment="true">
      <alignment horizontal="left" vertical="top" wrapText="true" indent="1"/>
    </xf>
    <xf numFmtId="0" fontId="3" fillId="0" borderId="0" xfId="0" applyNumberFormat="true" applyFont="true" applyFill="true" applyBorder="true" applyAlignment="true">
      <alignment horizontal="left" vertical="top" wrapText="true" indent="6"/>
    </xf>
    <xf numFmtId="0" fontId="3"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179" fontId="4"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1" fillId="0" borderId="1" xfId="0" applyNumberFormat="true" applyFont="true" applyFill="true" applyBorder="true" applyAlignment="true">
      <alignment horizontal="left" vertical="top" wrapText="true"/>
    </xf>
    <xf numFmtId="0" fontId="1" fillId="0" borderId="1" xfId="0" applyNumberFormat="true" applyFont="true" applyFill="true" applyBorder="true" applyAlignment="true">
      <alignment horizontal="left" vertical="center" wrapText="true"/>
    </xf>
    <xf numFmtId="10" fontId="4" fillId="0" borderId="1" xfId="0" applyNumberFormat="true"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0" fontId="0" fillId="0" borderId="0" xfId="0" applyFont="true" applyFill="true" applyAlignment="true">
      <alignment horizontal="right" vertical="center"/>
    </xf>
    <xf numFmtId="0" fontId="5" fillId="0" borderId="0" xfId="0" applyNumberFormat="true" applyFont="true" applyFill="true" applyBorder="true" applyAlignment="true">
      <alignment horizontal="left" vertical="center" wrapText="true" indent="1"/>
    </xf>
    <xf numFmtId="180" fontId="6" fillId="0" borderId="0" xfId="0" applyNumberFormat="true" applyFont="true" applyFill="true" applyBorder="true" applyAlignment="true">
      <alignment horizontal="left" vertical="center" wrapText="true" indent="1"/>
    </xf>
    <xf numFmtId="0"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7" fillId="0" borderId="0" xfId="0" applyFont="true" applyFill="true" applyAlignment="true">
      <alignment horizontal="right" vertical="center" wrapText="true"/>
    </xf>
    <xf numFmtId="0" fontId="7" fillId="0" borderId="0" xfId="0" applyFont="true" applyFill="true" applyAlignment="true">
      <alignment horizontal="right" vertical="center"/>
    </xf>
    <xf numFmtId="181" fontId="6"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center" vertical="center" wrapText="true"/>
    </xf>
    <xf numFmtId="0" fontId="9" fillId="0" borderId="0" xfId="0" applyNumberFormat="true" applyFont="true" applyFill="true" applyBorder="true" applyAlignment="true" applyProtection="true">
      <alignment horizontal="center" vertical="center"/>
    </xf>
    <xf numFmtId="0" fontId="10" fillId="0" borderId="0" xfId="0" applyFont="true" applyFill="true" applyBorder="true" applyAlignment="true">
      <alignment horizontal="center" vertical="center"/>
    </xf>
    <xf numFmtId="0" fontId="10" fillId="0" borderId="2" xfId="0" applyFont="true" applyFill="true" applyBorder="true" applyAlignment="true">
      <alignment horizontal="center" vertical="center"/>
    </xf>
    <xf numFmtId="49" fontId="10" fillId="0" borderId="2" xfId="0" applyNumberFormat="true" applyFont="true" applyFill="true" applyBorder="true" applyAlignment="true" applyProtection="true">
      <alignment horizontal="center" vertical="center"/>
    </xf>
    <xf numFmtId="0" fontId="10" fillId="0" borderId="3" xfId="0" applyFont="true" applyFill="true" applyBorder="true" applyAlignment="true">
      <alignment horizontal="center" vertical="center"/>
    </xf>
    <xf numFmtId="0" fontId="10" fillId="0" borderId="2" xfId="0" applyNumberFormat="true" applyFont="true" applyFill="true" applyBorder="true" applyAlignment="true" applyProtection="true">
      <alignment horizontal="center" vertical="center" wrapText="true"/>
    </xf>
    <xf numFmtId="0" fontId="10" fillId="0" borderId="2" xfId="0" applyNumberFormat="true" applyFont="true" applyFill="true" applyBorder="true" applyAlignment="true" applyProtection="true">
      <alignment horizontal="left" vertical="center"/>
    </xf>
    <xf numFmtId="0" fontId="10" fillId="0" borderId="2"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wrapText="true"/>
    </xf>
    <xf numFmtId="49" fontId="10" fillId="0" borderId="2" xfId="0" applyNumberFormat="true" applyFont="true" applyFill="true" applyBorder="true" applyAlignment="true" applyProtection="true">
      <alignment horizontal="justify" vertical="center" wrapText="true"/>
    </xf>
    <xf numFmtId="0" fontId="10" fillId="0" borderId="5" xfId="0" applyFont="true" applyFill="true" applyBorder="true" applyAlignment="true">
      <alignment horizontal="center" vertical="center"/>
    </xf>
    <xf numFmtId="0" fontId="10" fillId="0" borderId="5"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xf>
    <xf numFmtId="49" fontId="10" fillId="0" borderId="6" xfId="0" applyNumberFormat="true" applyFont="true" applyFill="true" applyBorder="true" applyAlignment="true" applyProtection="true">
      <alignment horizontal="center" vertical="center" wrapText="true"/>
    </xf>
    <xf numFmtId="0" fontId="10" fillId="0" borderId="6" xfId="0" applyNumberFormat="true" applyFont="true" applyFill="true" applyBorder="true" applyAlignment="true" applyProtection="true">
      <alignment horizontal="center" vertical="center"/>
    </xf>
    <xf numFmtId="49" fontId="10" fillId="0" borderId="2" xfId="0" applyNumberFormat="true" applyFont="true" applyFill="true" applyBorder="true" applyAlignment="true" applyProtection="true">
      <alignment horizontal="center" vertical="center" wrapText="true"/>
    </xf>
    <xf numFmtId="4" fontId="10" fillId="0" borderId="2" xfId="0" applyNumberFormat="true" applyFont="true" applyFill="true" applyBorder="true" applyAlignment="true" applyProtection="true">
      <alignment horizontal="left" vertical="center"/>
    </xf>
    <xf numFmtId="0" fontId="10" fillId="0" borderId="7" xfId="0" applyNumberFormat="true" applyFont="true" applyFill="true" applyBorder="true" applyAlignment="true" applyProtection="true">
      <alignment horizontal="center" vertical="center"/>
    </xf>
    <xf numFmtId="0" fontId="10" fillId="0" borderId="8" xfId="0" applyNumberFormat="true" applyFont="true" applyFill="true" applyBorder="true" applyAlignment="true" applyProtection="true">
      <alignment horizontal="center" vertical="center"/>
    </xf>
    <xf numFmtId="49" fontId="10" fillId="0" borderId="9" xfId="0" applyNumberFormat="true" applyFont="true" applyFill="true" applyBorder="true" applyAlignment="true" applyProtection="true">
      <alignment horizontal="center" vertical="center" wrapText="true"/>
    </xf>
    <xf numFmtId="49" fontId="10" fillId="0" borderId="10" xfId="0" applyNumberFormat="true" applyFont="true" applyFill="true" applyBorder="true" applyAlignment="true" applyProtection="true">
      <alignment horizontal="center" vertical="center" wrapText="true"/>
    </xf>
    <xf numFmtId="0" fontId="11" fillId="0" borderId="2" xfId="0" applyFont="true" applyFill="true" applyBorder="true" applyAlignment="true">
      <alignment horizontal="center" vertical="center"/>
    </xf>
    <xf numFmtId="49" fontId="10" fillId="0" borderId="3" xfId="0" applyNumberFormat="true" applyFont="true" applyFill="true" applyBorder="true" applyAlignment="true" applyProtection="true">
      <alignment horizontal="center" vertical="center" wrapText="true"/>
    </xf>
    <xf numFmtId="49" fontId="12" fillId="0" borderId="2" xfId="0" applyNumberFormat="true" applyFont="true" applyFill="true" applyBorder="true" applyAlignment="true" applyProtection="true">
      <alignment horizontal="center" vertical="center" wrapText="true"/>
    </xf>
    <xf numFmtId="0" fontId="13" fillId="0" borderId="0" xfId="0" applyFont="true" applyFill="true" applyBorder="true" applyAlignment="true">
      <alignment horizontal="right" vertical="center"/>
    </xf>
    <xf numFmtId="0" fontId="14"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xf>
    <xf numFmtId="0" fontId="7" fillId="0" borderId="2" xfId="0" applyFont="true" applyFill="true" applyBorder="true" applyAlignment="true">
      <alignment horizontal="center" vertical="center"/>
    </xf>
    <xf numFmtId="49" fontId="7" fillId="0" borderId="2" xfId="0" applyNumberFormat="true" applyFont="true" applyFill="true" applyBorder="true" applyAlignment="true" applyProtection="true">
      <alignment horizontal="center" vertical="center"/>
    </xf>
    <xf numFmtId="0" fontId="7" fillId="0" borderId="2" xfId="0" applyNumberFormat="true" applyFont="true" applyFill="true" applyBorder="true" applyAlignment="true" applyProtection="true">
      <alignment horizontal="center" vertical="center" wrapText="true"/>
    </xf>
    <xf numFmtId="0" fontId="7" fillId="0" borderId="2" xfId="0" applyNumberFormat="true" applyFont="true" applyFill="true" applyBorder="true" applyAlignment="true" applyProtection="true">
      <alignment horizontal="left" vertical="center"/>
    </xf>
    <xf numFmtId="0" fontId="7" fillId="0" borderId="2" xfId="0" applyNumberFormat="true" applyFont="true" applyFill="true" applyBorder="true" applyAlignment="true" applyProtection="true">
      <alignment horizontal="center" vertical="center"/>
    </xf>
    <xf numFmtId="49" fontId="7" fillId="0" borderId="2" xfId="0" applyNumberFormat="true" applyFont="true" applyFill="true" applyBorder="true" applyAlignment="true" applyProtection="true">
      <alignment horizontal="left" vertical="center" wrapText="true"/>
    </xf>
    <xf numFmtId="3" fontId="7" fillId="0" borderId="2" xfId="0" applyNumberFormat="true" applyFont="true" applyFill="true" applyBorder="true" applyAlignment="true" applyProtection="true">
      <alignment horizontal="left" vertical="center"/>
    </xf>
    <xf numFmtId="0" fontId="15" fillId="0" borderId="2" xfId="0" applyNumberFormat="true" applyFont="true" applyFill="true" applyBorder="true" applyAlignment="true" applyProtection="true">
      <alignment horizontal="center" vertical="center" wrapText="true"/>
    </xf>
    <xf numFmtId="0" fontId="0" fillId="0" borderId="0" xfId="0" applyFont="true" applyBorder="true">
      <alignment vertical="center"/>
    </xf>
    <xf numFmtId="0" fontId="7" fillId="0" borderId="5" xfId="0" applyNumberFormat="true" applyFont="true" applyFill="true" applyBorder="true" applyAlignment="true" applyProtection="true">
      <alignment horizontal="center" vertical="center" wrapText="true"/>
    </xf>
    <xf numFmtId="0" fontId="7" fillId="0" borderId="5" xfId="0" applyNumberFormat="true" applyFont="true" applyFill="true" applyBorder="true" applyAlignment="true" applyProtection="true">
      <alignment horizontal="left" vertical="center"/>
    </xf>
    <xf numFmtId="0" fontId="7" fillId="0" borderId="3" xfId="0" applyNumberFormat="true" applyFont="true" applyFill="true" applyBorder="true" applyAlignment="true" applyProtection="true">
      <alignment horizontal="center" vertical="center"/>
    </xf>
    <xf numFmtId="0" fontId="7" fillId="0" borderId="11" xfId="0" applyNumberFormat="true" applyFont="true" applyFill="true" applyBorder="true" applyAlignment="true" applyProtection="true">
      <alignment horizontal="center" vertical="center"/>
    </xf>
    <xf numFmtId="0" fontId="7" fillId="0" borderId="5" xfId="0" applyNumberFormat="true" applyFont="true" applyFill="true" applyBorder="true" applyAlignment="true" applyProtection="true">
      <alignment horizontal="center" vertical="center"/>
    </xf>
    <xf numFmtId="3" fontId="7" fillId="0" borderId="5" xfId="0" applyNumberFormat="true" applyFont="true" applyFill="true" applyBorder="true" applyAlignment="true" applyProtection="true">
      <alignment horizontal="left" vertical="center"/>
    </xf>
    <xf numFmtId="9" fontId="7" fillId="0" borderId="2" xfId="0" applyNumberFormat="true" applyFont="true" applyFill="true" applyBorder="true" applyAlignment="true" applyProtection="true">
      <alignment horizontal="center" vertical="center" wrapText="true"/>
    </xf>
    <xf numFmtId="0" fontId="7" fillId="0" borderId="6" xfId="0" applyNumberFormat="true" applyFont="true" applyFill="true" applyBorder="true" applyAlignment="true" applyProtection="true">
      <alignment horizontal="center" vertical="center" wrapText="true"/>
    </xf>
    <xf numFmtId="0" fontId="7" fillId="0" borderId="10" xfId="0" applyNumberFormat="true" applyFont="true" applyFill="true" applyBorder="true" applyAlignment="true" applyProtection="true">
      <alignment horizontal="center" vertical="center" wrapText="true"/>
    </xf>
    <xf numFmtId="0" fontId="7" fillId="0" borderId="9" xfId="0" applyNumberFormat="true" applyFont="true" applyFill="true" applyBorder="true" applyAlignment="true" applyProtection="true">
      <alignment horizontal="center" vertical="center" wrapText="true"/>
    </xf>
    <xf numFmtId="0" fontId="16" fillId="0" borderId="0" xfId="0" applyFont="true" applyFill="true" applyBorder="true" applyAlignment="true" applyProtection="true">
      <alignment horizontal="center" vertical="center" wrapText="true"/>
    </xf>
    <xf numFmtId="0" fontId="10" fillId="0" borderId="0"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center" vertical="center" wrapText="true"/>
    </xf>
    <xf numFmtId="49" fontId="7" fillId="0" borderId="2" xfId="0" applyNumberFormat="true" applyFont="true" applyFill="true" applyBorder="true" applyAlignment="true" applyProtection="true">
      <alignment horizontal="center" vertical="center" wrapText="true"/>
    </xf>
    <xf numFmtId="0" fontId="7" fillId="0" borderId="3" xfId="0" applyFont="true" applyFill="true" applyBorder="true" applyAlignment="true" applyProtection="true">
      <alignment horizontal="center" vertical="center" wrapText="true"/>
    </xf>
    <xf numFmtId="0" fontId="7" fillId="0" borderId="2" xfId="0" applyFont="true" applyFill="true" applyBorder="true" applyAlignment="true" applyProtection="true">
      <alignment horizontal="left" vertical="center" wrapText="true"/>
    </xf>
    <xf numFmtId="0" fontId="7" fillId="0" borderId="4" xfId="0" applyFont="true" applyFill="true" applyBorder="true" applyAlignment="true" applyProtection="true">
      <alignment horizontal="center" vertical="center" wrapText="true"/>
    </xf>
    <xf numFmtId="0" fontId="7" fillId="2" borderId="2" xfId="0" applyFont="true" applyFill="true" applyBorder="true" applyAlignment="true" applyProtection="true">
      <alignment horizontal="center" vertical="center" wrapText="true"/>
    </xf>
    <xf numFmtId="0" fontId="17" fillId="0" borderId="2" xfId="0" applyFont="true" applyFill="true" applyBorder="true" applyAlignment="true">
      <alignment horizontal="center" vertical="center"/>
    </xf>
    <xf numFmtId="49" fontId="7" fillId="0" borderId="6" xfId="0" applyNumberFormat="true" applyFont="true" applyFill="true" applyBorder="true" applyAlignment="true" applyProtection="true">
      <alignment horizontal="center" vertical="center" wrapText="true"/>
    </xf>
    <xf numFmtId="3" fontId="7" fillId="0" borderId="2" xfId="0" applyNumberFormat="true" applyFont="true" applyFill="true" applyBorder="true" applyAlignment="true" applyProtection="true">
      <alignment horizontal="center" vertical="center" wrapText="true"/>
    </xf>
    <xf numFmtId="49" fontId="7" fillId="0" borderId="9" xfId="0" applyNumberFormat="true" applyFont="true" applyFill="true" applyBorder="true" applyAlignment="true" applyProtection="true">
      <alignment horizontal="center" vertical="center" wrapText="true"/>
    </xf>
    <xf numFmtId="49" fontId="7" fillId="0" borderId="10" xfId="0" applyNumberFormat="true" applyFont="true" applyFill="true" applyBorder="true" applyAlignment="true" applyProtection="true">
      <alignment horizontal="center" vertical="center" wrapText="true"/>
    </xf>
    <xf numFmtId="0" fontId="18" fillId="0" borderId="0" xfId="0" applyNumberFormat="true" applyFont="true" applyFill="true" applyAlignment="true">
      <alignment horizontal="center" vertical="top" wrapText="true"/>
    </xf>
    <xf numFmtId="178" fontId="3" fillId="0" borderId="0" xfId="0" applyNumberFormat="true" applyFont="true" applyFill="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3" fillId="0" borderId="2" xfId="0"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center" vertical="center" textRotation="255" wrapText="true"/>
    </xf>
    <xf numFmtId="0" fontId="1" fillId="0" borderId="2" xfId="0" applyNumberFormat="true" applyFont="true" applyFill="true" applyBorder="true" applyAlignment="true">
      <alignment horizontal="left" vertical="top" wrapText="true"/>
    </xf>
    <xf numFmtId="180" fontId="3" fillId="0" borderId="2" xfId="0" applyNumberFormat="true" applyFont="true" applyFill="true" applyBorder="true" applyAlignment="true">
      <alignment horizontal="left" vertical="center" wrapText="true"/>
    </xf>
    <xf numFmtId="0" fontId="1" fillId="0" borderId="2" xfId="0" applyNumberFormat="true" applyFont="true" applyFill="true" applyBorder="true" applyAlignment="true">
      <alignment horizontal="center" vertical="center" textRotation="255" wrapText="true"/>
    </xf>
    <xf numFmtId="0" fontId="1" fillId="0" borderId="2" xfId="0" applyNumberFormat="true" applyFont="true" applyFill="true" applyBorder="true" applyAlignment="true">
      <alignment horizontal="left" vertical="center" wrapText="true"/>
    </xf>
    <xf numFmtId="181" fontId="19" fillId="0" borderId="2" xfId="0" applyNumberFormat="true" applyFont="true" applyFill="true" applyBorder="true" applyAlignment="true">
      <alignment horizontal="center" vertical="center" wrapText="true"/>
    </xf>
    <xf numFmtId="0" fontId="18" fillId="0" borderId="0" xfId="0" applyNumberFormat="true" applyFont="true" applyFill="true" applyBorder="true" applyAlignment="true">
      <alignment horizontal="left" vertical="top" wrapText="true" indent="2"/>
    </xf>
    <xf numFmtId="178" fontId="3" fillId="0" borderId="0" xfId="0" applyNumberFormat="true" applyFont="true" applyFill="true" applyBorder="true" applyAlignment="true">
      <alignment horizontal="left" vertical="top" wrapText="true"/>
    </xf>
    <xf numFmtId="179" fontId="19" fillId="0" borderId="1" xfId="0" applyNumberFormat="true" applyFont="true" applyFill="true" applyBorder="true" applyAlignment="true">
      <alignment horizontal="center" vertical="center" wrapText="true"/>
    </xf>
    <xf numFmtId="177" fontId="19" fillId="0" borderId="1" xfId="0" applyNumberFormat="true" applyFont="true" applyFill="true" applyBorder="true" applyAlignment="true">
      <alignment horizontal="center" vertical="center" wrapText="true"/>
    </xf>
    <xf numFmtId="180" fontId="20" fillId="0" borderId="0" xfId="0" applyNumberFormat="true" applyFont="true" applyFill="true" applyAlignment="true">
      <alignment horizontal="center" vertical="top" wrapText="true"/>
    </xf>
    <xf numFmtId="180" fontId="21" fillId="0" borderId="0" xfId="0" applyNumberFormat="true" applyFont="true" applyFill="true" applyAlignment="true">
      <alignment horizontal="center" vertical="top" wrapText="true"/>
    </xf>
    <xf numFmtId="178" fontId="3" fillId="0" borderId="2" xfId="0" applyNumberFormat="true" applyFont="true" applyFill="true" applyBorder="true" applyAlignment="true">
      <alignment horizontal="left" vertical="center" wrapText="true"/>
    </xf>
    <xf numFmtId="178" fontId="22" fillId="0" borderId="0" xfId="0" applyNumberFormat="true" applyFont="true" applyFill="true" applyBorder="true" applyAlignment="true">
      <alignment horizontal="left" vertical="center" wrapText="true" indent="2"/>
    </xf>
    <xf numFmtId="0" fontId="23" fillId="0" borderId="0" xfId="0" applyNumberFormat="true" applyFont="true" applyFill="true" applyAlignment="true">
      <alignment horizontal="center" vertical="top" wrapText="true"/>
    </xf>
    <xf numFmtId="0" fontId="3" fillId="0" borderId="0" xfId="0" applyNumberFormat="true" applyFont="true" applyFill="true" applyAlignment="true">
      <alignment horizontal="center" vertical="top" wrapText="true"/>
    </xf>
    <xf numFmtId="181" fontId="19" fillId="0" borderId="1" xfId="0" applyNumberFormat="true" applyFont="true" applyFill="true" applyBorder="true" applyAlignment="true">
      <alignment horizontal="center" vertical="center" wrapText="true"/>
    </xf>
    <xf numFmtId="177" fontId="19" fillId="0" borderId="1" xfId="0" applyNumberFormat="true" applyFont="true" applyFill="true" applyBorder="true" applyAlignment="true">
      <alignment horizontal="left" vertical="center" wrapText="true"/>
    </xf>
    <xf numFmtId="58" fontId="0" fillId="0" borderId="0" xfId="0" applyNumberFormat="true" applyFont="true" applyFill="true" applyAlignment="true">
      <alignment vertical="center"/>
    </xf>
    <xf numFmtId="0" fontId="24" fillId="0" borderId="0" xfId="0" applyNumberFormat="true" applyFont="true" applyFill="true" applyAlignment="true">
      <alignment horizontal="center" vertical="top" wrapText="true"/>
    </xf>
    <xf numFmtId="0" fontId="19" fillId="0" borderId="0" xfId="0" applyNumberFormat="true" applyFont="true" applyFill="true" applyAlignment="true">
      <alignment horizontal="center" vertical="top" wrapText="true"/>
    </xf>
    <xf numFmtId="0" fontId="0" fillId="2" borderId="0" xfId="0" applyFont="true" applyFill="true">
      <alignment vertical="center"/>
    </xf>
    <xf numFmtId="0" fontId="25" fillId="0" borderId="12" xfId="0" applyFont="true" applyBorder="true">
      <alignment vertical="center"/>
    </xf>
    <xf numFmtId="0" fontId="26" fillId="0" borderId="12" xfId="0" applyFont="true" applyBorder="true">
      <alignment vertical="center"/>
    </xf>
    <xf numFmtId="0" fontId="27" fillId="0" borderId="12" xfId="0" applyFont="true" applyBorder="true" applyAlignment="true">
      <alignment horizontal="center" vertical="center"/>
    </xf>
    <xf numFmtId="0" fontId="25" fillId="0" borderId="13" xfId="0" applyFont="true" applyBorder="true">
      <alignment vertical="center"/>
    </xf>
    <xf numFmtId="0" fontId="26" fillId="0" borderId="13" xfId="0" applyFont="true" applyBorder="true" applyAlignment="true">
      <alignment horizontal="left" vertical="center"/>
    </xf>
    <xf numFmtId="0" fontId="25" fillId="2" borderId="14" xfId="0" applyFont="true" applyFill="true" applyBorder="true">
      <alignment vertical="center"/>
    </xf>
    <xf numFmtId="0" fontId="28" fillId="2" borderId="15" xfId="0" applyFont="true" applyFill="true" applyBorder="true" applyAlignment="true">
      <alignment horizontal="center" vertical="center"/>
    </xf>
    <xf numFmtId="0" fontId="25" fillId="2" borderId="14" xfId="0" applyFont="true" applyFill="true" applyBorder="true" applyAlignment="true">
      <alignment vertical="center" wrapText="true"/>
    </xf>
    <xf numFmtId="0" fontId="29" fillId="0" borderId="14" xfId="0" applyFont="true" applyBorder="true">
      <alignment vertical="center"/>
    </xf>
    <xf numFmtId="0" fontId="28" fillId="0" borderId="15" xfId="0" applyFont="true" applyBorder="true" applyAlignment="true">
      <alignment horizontal="center" vertical="center"/>
    </xf>
    <xf numFmtId="0" fontId="25" fillId="0" borderId="14" xfId="0" applyFont="true" applyBorder="true" applyAlignment="true">
      <alignment vertical="center" wrapText="true"/>
    </xf>
    <xf numFmtId="0" fontId="26" fillId="3" borderId="15" xfId="0" applyFont="true" applyFill="true" applyBorder="true" applyAlignment="true">
      <alignment horizontal="left" vertical="center"/>
    </xf>
    <xf numFmtId="0" fontId="25" fillId="0" borderId="16" xfId="0" applyFont="true" applyBorder="true">
      <alignment vertical="center"/>
    </xf>
    <xf numFmtId="0" fontId="25" fillId="0" borderId="16" xfId="0" applyFont="true" applyBorder="true" applyAlignment="true">
      <alignment vertical="center" wrapText="true"/>
    </xf>
    <xf numFmtId="0" fontId="30" fillId="0" borderId="0" xfId="0" applyFont="true" applyBorder="true" applyAlignment="true">
      <alignment vertical="center" wrapText="true"/>
    </xf>
    <xf numFmtId="0" fontId="25" fillId="0" borderId="12" xfId="0" applyFont="true" applyBorder="true" applyAlignment="true">
      <alignment vertical="center" wrapText="true"/>
    </xf>
    <xf numFmtId="4" fontId="28" fillId="0" borderId="15" xfId="0" applyNumberFormat="true" applyFont="true" applyBorder="true" applyAlignment="true">
      <alignment horizontal="right" vertical="center"/>
    </xf>
    <xf numFmtId="0" fontId="26" fillId="3" borderId="15" xfId="0" applyFont="true" applyFill="true" applyBorder="true" applyAlignment="true">
      <alignment horizontal="center" vertical="center"/>
    </xf>
    <xf numFmtId="4" fontId="26" fillId="0" borderId="15" xfId="0" applyNumberFormat="true" applyFont="true" applyBorder="true" applyAlignment="true">
      <alignment horizontal="right" vertical="center"/>
    </xf>
    <xf numFmtId="0" fontId="26" fillId="3" borderId="15" xfId="0" applyFont="true" applyFill="true" applyBorder="true" applyAlignment="true">
      <alignment horizontal="left" vertical="center" wrapText="true"/>
    </xf>
    <xf numFmtId="4" fontId="26" fillId="3" borderId="15" xfId="0" applyNumberFormat="true" applyFont="true" applyFill="true" applyBorder="true" applyAlignment="true">
      <alignment horizontal="right" vertical="center"/>
    </xf>
    <xf numFmtId="0" fontId="26" fillId="0" borderId="12" xfId="0" applyFont="true" applyBorder="true" applyAlignment="true">
      <alignment horizontal="right" vertical="center" wrapText="true"/>
    </xf>
    <xf numFmtId="0" fontId="25" fillId="0" borderId="14" xfId="0" applyFont="true" applyBorder="true">
      <alignment vertical="center"/>
    </xf>
    <xf numFmtId="0" fontId="26" fillId="0" borderId="13" xfId="0" applyFont="true" applyBorder="true" applyAlignment="true">
      <alignment horizontal="center" vertical="center"/>
    </xf>
    <xf numFmtId="0" fontId="25" fillId="0" borderId="17" xfId="0" applyFont="true" applyBorder="true">
      <alignment vertical="center"/>
    </xf>
    <xf numFmtId="0" fontId="25" fillId="2" borderId="18" xfId="0" applyFont="true" applyFill="true" applyBorder="true">
      <alignment vertical="center"/>
    </xf>
    <xf numFmtId="0" fontId="25" fillId="2" borderId="18" xfId="0" applyFont="true" applyFill="true" applyBorder="true" applyAlignment="true">
      <alignment vertical="center" wrapText="true"/>
    </xf>
    <xf numFmtId="0" fontId="29" fillId="0" borderId="18" xfId="0" applyFont="true" applyBorder="true" applyAlignment="true">
      <alignment vertical="center" wrapText="true"/>
    </xf>
    <xf numFmtId="0" fontId="25" fillId="0" borderId="18" xfId="0" applyFont="true" applyBorder="true">
      <alignment vertical="center"/>
    </xf>
    <xf numFmtId="0" fontId="25" fillId="0" borderId="18" xfId="0" applyFont="true" applyBorder="true" applyAlignment="true">
      <alignment vertical="center" wrapText="true"/>
    </xf>
    <xf numFmtId="0" fontId="25" fillId="0" borderId="19" xfId="0" applyFont="true" applyBorder="true" applyAlignment="true">
      <alignment vertical="center" wrapText="true"/>
    </xf>
    <xf numFmtId="4" fontId="26" fillId="3" borderId="15" xfId="0" applyNumberFormat="true" applyFont="true" applyFill="true" applyBorder="true" applyAlignment="true">
      <alignment horizontal="center" vertical="center"/>
    </xf>
    <xf numFmtId="0" fontId="28" fillId="2" borderId="15" xfId="0" applyFont="true" applyFill="true" applyBorder="true" applyAlignment="true">
      <alignment horizontal="center" vertical="center" wrapText="true"/>
    </xf>
    <xf numFmtId="0" fontId="31" fillId="0" borderId="12" xfId="0" applyFont="true" applyBorder="true" applyAlignment="true">
      <alignment vertical="center" wrapText="true"/>
    </xf>
    <xf numFmtId="0" fontId="28" fillId="2" borderId="20" xfId="0" applyFont="true" applyFill="true" applyBorder="true" applyAlignment="true">
      <alignment horizontal="center" vertical="center"/>
    </xf>
    <xf numFmtId="0" fontId="30" fillId="2" borderId="0" xfId="0" applyFont="true" applyFill="true" applyBorder="true" applyAlignment="true">
      <alignment vertical="center" wrapText="true"/>
    </xf>
    <xf numFmtId="0" fontId="28" fillId="0" borderId="20" xfId="0" applyFont="true" applyBorder="true" applyAlignment="true">
      <alignment horizontal="center" vertical="center"/>
    </xf>
    <xf numFmtId="0" fontId="26" fillId="0" borderId="20" xfId="0" applyFont="true" applyBorder="true" applyAlignment="true">
      <alignment horizontal="center" vertical="center" wrapText="true"/>
    </xf>
    <xf numFmtId="0" fontId="26" fillId="0" borderId="20" xfId="0" applyFont="true" applyBorder="true" applyAlignment="true">
      <alignment horizontal="left" vertical="center"/>
    </xf>
    <xf numFmtId="0" fontId="31" fillId="0" borderId="16" xfId="0" applyFont="true" applyBorder="true" applyAlignment="true">
      <alignment vertical="center" wrapText="true"/>
    </xf>
    <xf numFmtId="0" fontId="4" fillId="0" borderId="12" xfId="0" applyFont="true" applyBorder="true" applyAlignment="true">
      <alignment horizontal="right" vertical="center" wrapText="true"/>
    </xf>
    <xf numFmtId="0" fontId="26" fillId="0" borderId="13" xfId="0" applyFont="true" applyBorder="true" applyAlignment="true">
      <alignment horizontal="right" vertical="center"/>
    </xf>
    <xf numFmtId="4" fontId="28" fillId="0" borderId="20" xfId="0" applyNumberFormat="true" applyFont="true" applyBorder="true" applyAlignment="true">
      <alignment horizontal="right" vertical="center"/>
    </xf>
    <xf numFmtId="0" fontId="26" fillId="0" borderId="20" xfId="0" applyFont="true" applyBorder="true" applyAlignment="true">
      <alignment horizontal="left" vertical="center" wrapText="true"/>
    </xf>
    <xf numFmtId="4" fontId="26" fillId="0" borderId="20" xfId="0" applyNumberFormat="true" applyFont="true" applyBorder="true" applyAlignment="true">
      <alignment horizontal="right" vertical="center"/>
    </xf>
    <xf numFmtId="0" fontId="32" fillId="3" borderId="15" xfId="0" applyFont="true" applyFill="true" applyBorder="true" applyAlignment="true">
      <alignment horizontal="left" vertical="center" wrapText="true"/>
    </xf>
    <xf numFmtId="4" fontId="26" fillId="0" borderId="15" xfId="0" applyNumberFormat="true" applyFont="true" applyFill="true" applyBorder="true" applyAlignment="true">
      <alignment horizontal="right" vertical="center"/>
    </xf>
    <xf numFmtId="4" fontId="26" fillId="3" borderId="15" xfId="0" applyNumberFormat="true" applyFont="true" applyFill="true" applyBorder="true" applyAlignment="true">
      <alignment horizontal="right" vertical="center" wrapText="true"/>
    </xf>
    <xf numFmtId="4" fontId="4" fillId="0" borderId="20" xfId="0" applyNumberFormat="true" applyFont="true" applyFill="true" applyBorder="true" applyAlignment="true">
      <alignment horizontal="right" vertical="center"/>
    </xf>
    <xf numFmtId="0" fontId="26" fillId="3" borderId="15" xfId="0" applyFont="true" applyFill="true" applyBorder="true" applyAlignment="true">
      <alignment horizontal="right" vertical="center" wrapText="true"/>
    </xf>
    <xf numFmtId="0" fontId="26" fillId="0" borderId="20" xfId="0" applyFont="true" applyBorder="true" applyAlignment="true">
      <alignment horizontal="right" vertical="center"/>
    </xf>
    <xf numFmtId="0" fontId="31" fillId="0" borderId="18" xfId="0" applyFont="true" applyBorder="true" applyAlignment="true">
      <alignment vertical="center" wrapText="true"/>
    </xf>
    <xf numFmtId="0" fontId="31" fillId="2" borderId="18" xfId="0" applyFont="true" applyFill="true" applyBorder="true" applyAlignment="true">
      <alignment vertical="center" wrapText="true"/>
    </xf>
    <xf numFmtId="0" fontId="31" fillId="0" borderId="19" xfId="0" applyFont="true" applyBorder="true" applyAlignment="true">
      <alignment vertical="center" wrapText="true"/>
    </xf>
    <xf numFmtId="0" fontId="26" fillId="0" borderId="20" xfId="0" applyFont="true" applyBorder="true" applyAlignment="true">
      <alignment horizontal="center" vertical="center"/>
    </xf>
    <xf numFmtId="0" fontId="31" fillId="0" borderId="13" xfId="0" applyFont="true" applyBorder="true" applyAlignment="true">
      <alignment vertical="center" wrapText="true"/>
    </xf>
    <xf numFmtId="0" fontId="25" fillId="0" borderId="13" xfId="0" applyFont="true" applyBorder="true" applyAlignment="true">
      <alignment vertical="center" wrapText="true"/>
    </xf>
    <xf numFmtId="0" fontId="31" fillId="0" borderId="14" xfId="0" applyFont="true" applyBorder="true" applyAlignment="true">
      <alignment vertical="center" wrapText="true"/>
    </xf>
    <xf numFmtId="0" fontId="31" fillId="0" borderId="17" xfId="0" applyFont="true" applyBorder="true" applyAlignment="true">
      <alignment vertical="center" wrapText="true"/>
    </xf>
    <xf numFmtId="0" fontId="4" fillId="0" borderId="14" xfId="0" applyFont="true" applyBorder="true">
      <alignment vertical="center"/>
    </xf>
    <xf numFmtId="0" fontId="31" fillId="0" borderId="12" xfId="0" applyFont="true" applyBorder="true">
      <alignment vertical="center"/>
    </xf>
    <xf numFmtId="0" fontId="31" fillId="0" borderId="14" xfId="0" applyFont="true" applyBorder="true">
      <alignment vertical="center"/>
    </xf>
    <xf numFmtId="0" fontId="33" fillId="0" borderId="12" xfId="0" applyFont="true" applyBorder="true" applyAlignment="true">
      <alignment horizontal="center" vertical="center"/>
    </xf>
    <xf numFmtId="0" fontId="31" fillId="2" borderId="14" xfId="0" applyFont="true" applyFill="true" applyBorder="true">
      <alignment vertical="center"/>
    </xf>
    <xf numFmtId="0" fontId="31" fillId="0" borderId="16" xfId="0" applyFont="true" applyBorder="true">
      <alignment vertical="center"/>
    </xf>
    <xf numFmtId="0" fontId="4" fillId="0" borderId="12" xfId="0" applyFont="true" applyBorder="true" applyAlignment="true">
      <alignment horizontal="right" vertical="center"/>
    </xf>
    <xf numFmtId="0" fontId="4" fillId="0" borderId="13" xfId="0" applyFont="true" applyBorder="true" applyAlignment="true">
      <alignment horizontal="center" vertical="center"/>
    </xf>
    <xf numFmtId="0" fontId="28" fillId="0" borderId="20" xfId="0" applyFont="true" applyBorder="true" applyAlignment="true">
      <alignment horizontal="center" vertical="center" wrapText="true"/>
    </xf>
    <xf numFmtId="0" fontId="34" fillId="0" borderId="14" xfId="0" applyFont="true" applyBorder="true" applyAlignment="true">
      <alignment vertical="center" wrapText="true"/>
    </xf>
    <xf numFmtId="0" fontId="35" fillId="0" borderId="14" xfId="0" applyFont="true" applyBorder="true" applyAlignment="true">
      <alignment vertical="center" wrapText="true"/>
    </xf>
    <xf numFmtId="0" fontId="34" fillId="0" borderId="16" xfId="0" applyFont="true" applyBorder="true" applyAlignment="true">
      <alignment vertical="center" wrapText="true"/>
    </xf>
    <xf numFmtId="0" fontId="34" fillId="0" borderId="18" xfId="0" applyFont="true" applyBorder="true" applyAlignment="true">
      <alignment vertical="center" wrapText="true"/>
    </xf>
    <xf numFmtId="0" fontId="35" fillId="0" borderId="18" xfId="0" applyFont="true" applyBorder="true" applyAlignment="true">
      <alignment vertical="center" wrapText="true"/>
    </xf>
    <xf numFmtId="0" fontId="31" fillId="0" borderId="21" xfId="0" applyFont="true" applyBorder="true" applyAlignment="true">
      <alignment vertical="center" wrapText="true"/>
    </xf>
    <xf numFmtId="0" fontId="36" fillId="0" borderId="0" xfId="0" applyFont="true" applyFill="true" applyBorder="true" applyAlignment="true">
      <alignment horizontal="center" vertical="center" wrapText="true"/>
    </xf>
    <xf numFmtId="0" fontId="37" fillId="0" borderId="0" xfId="0" applyFont="true" applyBorder="true" applyAlignment="true">
      <alignment horizontal="center" vertical="center" wrapText="true"/>
    </xf>
    <xf numFmtId="176" fontId="27" fillId="0" borderId="0" xfId="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tabSelected="1" workbookViewId="0">
      <selection activeCell="D4" sqref="D4"/>
    </sheetView>
  </sheetViews>
  <sheetFormatPr defaultColWidth="10" defaultRowHeight="13.5" outlineLevelRow="3"/>
  <cols>
    <col min="1" max="1" width="143.616666666667" customWidth="true"/>
  </cols>
  <sheetData>
    <row r="1" ht="46" customHeight="true"/>
    <row r="2" ht="74.25" customHeight="true" spans="1:1">
      <c r="A2" s="182" t="s">
        <v>0</v>
      </c>
    </row>
    <row r="3" ht="170.9" customHeight="true" spans="1:1">
      <c r="A3" s="183" t="s">
        <v>1</v>
      </c>
    </row>
    <row r="4" ht="128.15" customHeight="true" spans="1:1">
      <c r="A4" s="184">
        <v>46059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D27" sqref="D27"/>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108"/>
      <c r="B1" s="109"/>
      <c r="C1" s="122"/>
      <c r="D1" s="123"/>
      <c r="E1" s="123"/>
      <c r="F1" s="123"/>
      <c r="G1" s="123"/>
      <c r="H1" s="123"/>
      <c r="I1" s="129" t="s">
        <v>270</v>
      </c>
      <c r="J1" s="130"/>
    </row>
    <row r="2" ht="19.9" customHeight="true" spans="1:10">
      <c r="A2" s="108"/>
      <c r="B2" s="110" t="s">
        <v>271</v>
      </c>
      <c r="C2" s="110"/>
      <c r="D2" s="110"/>
      <c r="E2" s="110"/>
      <c r="F2" s="110"/>
      <c r="G2" s="110"/>
      <c r="H2" s="110"/>
      <c r="I2" s="110"/>
      <c r="J2" s="130" t="s">
        <v>3</v>
      </c>
    </row>
    <row r="3" ht="17.05" customHeight="true" spans="1:10">
      <c r="A3" s="111"/>
      <c r="B3" s="112" t="s">
        <v>5</v>
      </c>
      <c r="C3" s="112"/>
      <c r="D3" s="131"/>
      <c r="E3" s="131"/>
      <c r="F3" s="131"/>
      <c r="G3" s="131"/>
      <c r="H3" s="131"/>
      <c r="I3" s="131" t="s">
        <v>6</v>
      </c>
      <c r="J3" s="132"/>
    </row>
    <row r="4" s="107" customFormat="true" ht="21.35" customHeight="true" spans="1:10">
      <c r="A4" s="113"/>
      <c r="B4" s="114" t="s">
        <v>272</v>
      </c>
      <c r="C4" s="114" t="s">
        <v>65</v>
      </c>
      <c r="D4" s="114" t="s">
        <v>273</v>
      </c>
      <c r="E4" s="114"/>
      <c r="F4" s="114"/>
      <c r="G4" s="114"/>
      <c r="H4" s="114"/>
      <c r="I4" s="114"/>
      <c r="J4" s="133"/>
    </row>
    <row r="5" s="107" customFormat="true" ht="21.35" customHeight="true" spans="1:10">
      <c r="A5" s="115"/>
      <c r="B5" s="114"/>
      <c r="C5" s="114"/>
      <c r="D5" s="114" t="s">
        <v>53</v>
      </c>
      <c r="E5" s="140" t="s">
        <v>274</v>
      </c>
      <c r="F5" s="114" t="s">
        <v>275</v>
      </c>
      <c r="G5" s="114"/>
      <c r="H5" s="114"/>
      <c r="I5" s="114" t="s">
        <v>252</v>
      </c>
      <c r="J5" s="133"/>
    </row>
    <row r="6" s="107" customFormat="true" ht="21.35" customHeight="true" spans="1:10">
      <c r="A6" s="115"/>
      <c r="B6" s="114"/>
      <c r="C6" s="114"/>
      <c r="D6" s="114"/>
      <c r="E6" s="140"/>
      <c r="F6" s="114" t="s">
        <v>164</v>
      </c>
      <c r="G6" s="114" t="s">
        <v>276</v>
      </c>
      <c r="H6" s="114" t="s">
        <v>277</v>
      </c>
      <c r="I6" s="114"/>
      <c r="J6" s="134"/>
    </row>
    <row r="7" ht="19.9" customHeight="true" spans="1:10">
      <c r="A7" s="116"/>
      <c r="B7" s="117"/>
      <c r="C7" s="117" t="s">
        <v>66</v>
      </c>
      <c r="D7" s="124">
        <v>241208</v>
      </c>
      <c r="E7" s="124"/>
      <c r="F7" s="124">
        <v>207522</v>
      </c>
      <c r="G7" s="124"/>
      <c r="H7" s="124">
        <v>207522</v>
      </c>
      <c r="I7" s="124">
        <v>33686</v>
      </c>
      <c r="J7" s="135"/>
    </row>
    <row r="8" ht="19.9" customHeight="true" spans="1:10">
      <c r="A8" s="118"/>
      <c r="B8" s="119" t="s">
        <v>67</v>
      </c>
      <c r="C8" s="127" t="s">
        <v>165</v>
      </c>
      <c r="D8" s="128">
        <v>167336</v>
      </c>
      <c r="E8" s="128"/>
      <c r="F8" s="128">
        <v>141750</v>
      </c>
      <c r="G8" s="128"/>
      <c r="H8" s="128">
        <v>141750</v>
      </c>
      <c r="I8" s="128">
        <v>25586</v>
      </c>
      <c r="J8" s="136"/>
    </row>
    <row r="9" ht="19.9" customHeight="true" spans="1:10">
      <c r="A9" s="118"/>
      <c r="B9" s="119" t="s">
        <v>69</v>
      </c>
      <c r="C9" s="127" t="s">
        <v>229</v>
      </c>
      <c r="D9" s="128">
        <v>19944</v>
      </c>
      <c r="E9" s="128"/>
      <c r="F9" s="128">
        <v>18144</v>
      </c>
      <c r="G9" s="128"/>
      <c r="H9" s="128">
        <v>18144</v>
      </c>
      <c r="I9" s="128">
        <v>1800</v>
      </c>
      <c r="J9" s="136"/>
    </row>
    <row r="10" ht="19.9" customHeight="true" spans="1:10">
      <c r="A10" s="118"/>
      <c r="B10" s="119" t="s">
        <v>71</v>
      </c>
      <c r="C10" s="127" t="s">
        <v>230</v>
      </c>
      <c r="D10" s="128">
        <v>53928</v>
      </c>
      <c r="E10" s="128"/>
      <c r="F10" s="128">
        <v>47628</v>
      </c>
      <c r="G10" s="128"/>
      <c r="H10" s="128">
        <v>47628</v>
      </c>
      <c r="I10" s="128">
        <v>6300</v>
      </c>
      <c r="J10" s="136"/>
    </row>
    <row r="11" ht="8.5" customHeight="true" spans="1:10">
      <c r="A11" s="120"/>
      <c r="B11" s="120"/>
      <c r="C11" s="120"/>
      <c r="D11" s="120"/>
      <c r="E11" s="120"/>
      <c r="F11" s="120"/>
      <c r="G11" s="120"/>
      <c r="H11" s="120"/>
      <c r="I11" s="120"/>
      <c r="J11" s="138"/>
    </row>
  </sheetData>
  <mergeCells count="10">
    <mergeCell ref="B2:I2"/>
    <mergeCell ref="B3:C3"/>
    <mergeCell ref="D4:I4"/>
    <mergeCell ref="F5:H5"/>
    <mergeCell ref="A8:A10"/>
    <mergeCell ref="B4:B6"/>
    <mergeCell ref="C4:C6"/>
    <mergeCell ref="D5:D6"/>
    <mergeCell ref="E5:E6"/>
    <mergeCell ref="I5:I6"/>
  </mergeCells>
  <pageMargins left="0.75" right="0.75" top="0.270000010728836" bottom="0.270000010728836" header="0" footer="0"/>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L22" sqref="L2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108"/>
      <c r="B1" s="109"/>
      <c r="C1" s="109"/>
      <c r="D1" s="109"/>
      <c r="E1" s="122"/>
      <c r="F1" s="122"/>
      <c r="G1" s="123"/>
      <c r="H1" s="123"/>
      <c r="I1" s="129" t="s">
        <v>278</v>
      </c>
      <c r="J1" s="130"/>
    </row>
    <row r="2" ht="19.9" customHeight="true" spans="1:10">
      <c r="A2" s="108"/>
      <c r="B2" s="110" t="s">
        <v>279</v>
      </c>
      <c r="C2" s="110"/>
      <c r="D2" s="110"/>
      <c r="E2" s="110"/>
      <c r="F2" s="110"/>
      <c r="G2" s="110"/>
      <c r="H2" s="110"/>
      <c r="I2" s="110"/>
      <c r="J2" s="130" t="s">
        <v>3</v>
      </c>
    </row>
    <row r="3" ht="17.05" customHeight="true" spans="1:10">
      <c r="A3" s="111"/>
      <c r="B3" s="112" t="s">
        <v>5</v>
      </c>
      <c r="C3" s="112"/>
      <c r="D3" s="112"/>
      <c r="E3" s="112"/>
      <c r="F3" s="112"/>
      <c r="G3" s="111"/>
      <c r="H3" s="111"/>
      <c r="I3" s="131" t="s">
        <v>6</v>
      </c>
      <c r="J3" s="132"/>
    </row>
    <row r="4" s="107" customFormat="true" ht="21.35" customHeight="true" spans="1:10">
      <c r="A4" s="113"/>
      <c r="B4" s="114" t="s">
        <v>9</v>
      </c>
      <c r="C4" s="114"/>
      <c r="D4" s="114"/>
      <c r="E4" s="114"/>
      <c r="F4" s="114"/>
      <c r="G4" s="114" t="s">
        <v>280</v>
      </c>
      <c r="H4" s="114"/>
      <c r="I4" s="114"/>
      <c r="J4" s="133"/>
    </row>
    <row r="5" s="107" customFormat="true" ht="21.35" customHeight="true" spans="1:10">
      <c r="A5" s="115"/>
      <c r="B5" s="114" t="s">
        <v>77</v>
      </c>
      <c r="C5" s="114"/>
      <c r="D5" s="114"/>
      <c r="E5" s="114" t="s">
        <v>64</v>
      </c>
      <c r="F5" s="114" t="s">
        <v>65</v>
      </c>
      <c r="G5" s="114" t="s">
        <v>53</v>
      </c>
      <c r="H5" s="114" t="s">
        <v>75</v>
      </c>
      <c r="I5" s="114" t="s">
        <v>76</v>
      </c>
      <c r="J5" s="133"/>
    </row>
    <row r="6" s="107" customFormat="true" ht="21.35" customHeight="true" spans="1:10">
      <c r="A6" s="115"/>
      <c r="B6" s="114" t="s">
        <v>78</v>
      </c>
      <c r="C6" s="114" t="s">
        <v>79</v>
      </c>
      <c r="D6" s="114" t="s">
        <v>80</v>
      </c>
      <c r="E6" s="114"/>
      <c r="F6" s="114"/>
      <c r="G6" s="114"/>
      <c r="H6" s="114"/>
      <c r="I6" s="114"/>
      <c r="J6" s="134"/>
    </row>
    <row r="7" ht="19.9" customHeight="true" spans="1:10">
      <c r="A7" s="116"/>
      <c r="B7" s="117"/>
      <c r="C7" s="117"/>
      <c r="D7" s="117"/>
      <c r="E7" s="117"/>
      <c r="F7" s="117" t="s">
        <v>66</v>
      </c>
      <c r="G7" s="124">
        <v>2900000</v>
      </c>
      <c r="H7" s="124"/>
      <c r="I7" s="124">
        <v>2900000</v>
      </c>
      <c r="J7" s="135"/>
    </row>
    <row r="8" ht="19.9" customHeight="true" spans="1:10">
      <c r="A8" s="118"/>
      <c r="B8" s="119"/>
      <c r="C8" s="119"/>
      <c r="D8" s="119"/>
      <c r="E8" s="119"/>
      <c r="F8" s="127" t="s">
        <v>81</v>
      </c>
      <c r="G8" s="126">
        <v>2550000</v>
      </c>
      <c r="H8" s="126"/>
      <c r="I8" s="126">
        <v>2550000</v>
      </c>
      <c r="J8" s="136"/>
    </row>
    <row r="9" ht="19.9" customHeight="true" spans="1:10">
      <c r="A9" s="118"/>
      <c r="B9" s="119" t="s">
        <v>95</v>
      </c>
      <c r="C9" s="119" t="s">
        <v>96</v>
      </c>
      <c r="D9" s="119" t="s">
        <v>97</v>
      </c>
      <c r="E9" s="119" t="s">
        <v>67</v>
      </c>
      <c r="F9" s="127" t="s">
        <v>98</v>
      </c>
      <c r="G9" s="126">
        <v>2550000</v>
      </c>
      <c r="H9" s="128"/>
      <c r="I9" s="128">
        <v>2550000</v>
      </c>
      <c r="J9" s="137"/>
    </row>
    <row r="10" ht="19.9" customHeight="true" spans="2:10">
      <c r="B10" s="119"/>
      <c r="C10" s="119"/>
      <c r="D10" s="119"/>
      <c r="E10" s="119"/>
      <c r="F10" s="127" t="s">
        <v>109</v>
      </c>
      <c r="G10" s="126">
        <v>350000</v>
      </c>
      <c r="H10" s="126"/>
      <c r="I10" s="126">
        <v>350000</v>
      </c>
      <c r="J10" s="136"/>
    </row>
    <row r="11" ht="19.9" customHeight="true" spans="1:10">
      <c r="A11" s="118"/>
      <c r="B11" s="119" t="s">
        <v>95</v>
      </c>
      <c r="C11" s="119" t="s">
        <v>96</v>
      </c>
      <c r="D11" s="119" t="s">
        <v>110</v>
      </c>
      <c r="E11" s="119" t="s">
        <v>71</v>
      </c>
      <c r="F11" s="127" t="s">
        <v>111</v>
      </c>
      <c r="G11" s="126">
        <v>350000</v>
      </c>
      <c r="H11" s="128"/>
      <c r="I11" s="128">
        <v>350000</v>
      </c>
      <c r="J11" s="137"/>
    </row>
    <row r="12" ht="8.5" customHeight="true" spans="1:10">
      <c r="A12" s="120"/>
      <c r="B12" s="121"/>
      <c r="C12" s="121"/>
      <c r="D12" s="121"/>
      <c r="E12" s="121"/>
      <c r="F12" s="120"/>
      <c r="G12" s="120"/>
      <c r="H12" s="120"/>
      <c r="I12" s="120"/>
      <c r="J12" s="13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D21" sqref="D2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108"/>
      <c r="B1" s="109"/>
      <c r="C1" s="122"/>
      <c r="D1" s="123"/>
      <c r="E1" s="123"/>
      <c r="F1" s="123"/>
      <c r="G1" s="123"/>
      <c r="H1" s="123"/>
      <c r="I1" s="129" t="s">
        <v>281</v>
      </c>
      <c r="J1" s="130"/>
    </row>
    <row r="2" ht="19.9" customHeight="true" spans="1:10">
      <c r="A2" s="108"/>
      <c r="B2" s="110" t="s">
        <v>282</v>
      </c>
      <c r="C2" s="110"/>
      <c r="D2" s="110"/>
      <c r="E2" s="110"/>
      <c r="F2" s="110"/>
      <c r="G2" s="110"/>
      <c r="H2" s="110"/>
      <c r="I2" s="110"/>
      <c r="J2" s="130" t="s">
        <v>3</v>
      </c>
    </row>
    <row r="3" ht="17.05" customHeight="true" spans="1:10">
      <c r="A3" s="111"/>
      <c r="B3" s="112" t="s">
        <v>5</v>
      </c>
      <c r="C3" s="112"/>
      <c r="D3" s="131"/>
      <c r="E3" s="131"/>
      <c r="F3" s="131"/>
      <c r="G3" s="131"/>
      <c r="H3" s="131"/>
      <c r="I3" s="131" t="s">
        <v>6</v>
      </c>
      <c r="J3" s="132"/>
    </row>
    <row r="4" s="107" customFormat="true" ht="21.35" customHeight="true" spans="1:10">
      <c r="A4" s="113"/>
      <c r="B4" s="114" t="s">
        <v>272</v>
      </c>
      <c r="C4" s="114" t="s">
        <v>65</v>
      </c>
      <c r="D4" s="114" t="s">
        <v>273</v>
      </c>
      <c r="E4" s="114"/>
      <c r="F4" s="114"/>
      <c r="G4" s="114"/>
      <c r="H4" s="114"/>
      <c r="I4" s="114"/>
      <c r="J4" s="133"/>
    </row>
    <row r="5" s="107" customFormat="true" ht="21.35" customHeight="true" spans="1:10">
      <c r="A5" s="115"/>
      <c r="B5" s="114"/>
      <c r="C5" s="114"/>
      <c r="D5" s="114" t="s">
        <v>53</v>
      </c>
      <c r="E5" s="140" t="s">
        <v>274</v>
      </c>
      <c r="F5" s="114" t="s">
        <v>275</v>
      </c>
      <c r="G5" s="114"/>
      <c r="H5" s="114"/>
      <c r="I5" s="114" t="s">
        <v>252</v>
      </c>
      <c r="J5" s="133"/>
    </row>
    <row r="6" s="107" customFormat="true" ht="21.35" customHeight="true" spans="1:10">
      <c r="A6" s="115"/>
      <c r="B6" s="114"/>
      <c r="C6" s="114"/>
      <c r="D6" s="114"/>
      <c r="E6" s="140"/>
      <c r="F6" s="114" t="s">
        <v>164</v>
      </c>
      <c r="G6" s="114" t="s">
        <v>276</v>
      </c>
      <c r="H6" s="114" t="s">
        <v>277</v>
      </c>
      <c r="I6" s="114"/>
      <c r="J6" s="134"/>
    </row>
    <row r="7" ht="19.9" customHeight="true" spans="1:10">
      <c r="A7" s="116"/>
      <c r="B7" s="117"/>
      <c r="C7" s="117" t="s">
        <v>66</v>
      </c>
      <c r="D7" s="124"/>
      <c r="E7" s="124"/>
      <c r="F7" s="124"/>
      <c r="G7" s="124"/>
      <c r="H7" s="124"/>
      <c r="I7" s="124"/>
      <c r="J7" s="135"/>
    </row>
    <row r="8" ht="19.9" customHeight="true" spans="1:10">
      <c r="A8" s="118"/>
      <c r="B8" s="119"/>
      <c r="C8" s="139" t="s">
        <v>283</v>
      </c>
      <c r="D8" s="126"/>
      <c r="E8" s="126"/>
      <c r="F8" s="126"/>
      <c r="G8" s="126"/>
      <c r="H8" s="126"/>
      <c r="I8" s="126"/>
      <c r="J8" s="136"/>
    </row>
    <row r="9" ht="19.9" customHeight="true" spans="1:10">
      <c r="A9" s="118"/>
      <c r="B9" s="119"/>
      <c r="D9" s="128"/>
      <c r="E9" s="128"/>
      <c r="F9" s="128"/>
      <c r="G9" s="128"/>
      <c r="H9" s="128"/>
      <c r="I9" s="128"/>
      <c r="J9" s="136"/>
    </row>
    <row r="10" ht="19.9" customHeight="true" spans="1:10">
      <c r="A10" s="118"/>
      <c r="B10" s="119"/>
      <c r="C10" s="127"/>
      <c r="D10" s="128"/>
      <c r="E10" s="128"/>
      <c r="F10" s="128"/>
      <c r="G10" s="128"/>
      <c r="H10" s="128"/>
      <c r="I10" s="128"/>
      <c r="J10" s="136"/>
    </row>
    <row r="11" ht="8.5" customHeight="true" spans="1:10">
      <c r="A11" s="120"/>
      <c r="B11" s="120"/>
      <c r="C11" s="120"/>
      <c r="D11" s="120"/>
      <c r="E11" s="120"/>
      <c r="F11" s="120"/>
      <c r="G11" s="120"/>
      <c r="H11" s="120"/>
      <c r="I11" s="120"/>
      <c r="J11" s="138"/>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108"/>
      <c r="B1" s="109"/>
      <c r="C1" s="109"/>
      <c r="D1" s="109"/>
      <c r="E1" s="122"/>
      <c r="F1" s="122"/>
      <c r="G1" s="123"/>
      <c r="H1" s="123"/>
      <c r="I1" s="129" t="s">
        <v>284</v>
      </c>
      <c r="J1" s="130"/>
    </row>
    <row r="2" ht="19.9" customHeight="true" spans="1:10">
      <c r="A2" s="108"/>
      <c r="B2" s="110" t="s">
        <v>285</v>
      </c>
      <c r="C2" s="110"/>
      <c r="D2" s="110"/>
      <c r="E2" s="110"/>
      <c r="F2" s="110"/>
      <c r="G2" s="110"/>
      <c r="H2" s="110"/>
      <c r="I2" s="110"/>
      <c r="J2" s="130" t="s">
        <v>3</v>
      </c>
    </row>
    <row r="3" ht="17.05" customHeight="true" spans="1:10">
      <c r="A3" s="111"/>
      <c r="B3" s="112" t="s">
        <v>5</v>
      </c>
      <c r="C3" s="112"/>
      <c r="D3" s="112"/>
      <c r="E3" s="112"/>
      <c r="F3" s="112"/>
      <c r="G3" s="111"/>
      <c r="H3" s="111"/>
      <c r="I3" s="131" t="s">
        <v>6</v>
      </c>
      <c r="J3" s="132"/>
    </row>
    <row r="4" s="107" customFormat="true" ht="21.35" customHeight="true" spans="1:10">
      <c r="A4" s="113"/>
      <c r="B4" s="114" t="s">
        <v>9</v>
      </c>
      <c r="C4" s="114"/>
      <c r="D4" s="114"/>
      <c r="E4" s="114"/>
      <c r="F4" s="114"/>
      <c r="G4" s="114" t="s">
        <v>286</v>
      </c>
      <c r="H4" s="114"/>
      <c r="I4" s="114"/>
      <c r="J4" s="133"/>
    </row>
    <row r="5" s="107" customFormat="true" ht="21.35" customHeight="true" spans="1:10">
      <c r="A5" s="115"/>
      <c r="B5" s="114" t="s">
        <v>77</v>
      </c>
      <c r="C5" s="114"/>
      <c r="D5" s="114"/>
      <c r="E5" s="114" t="s">
        <v>64</v>
      </c>
      <c r="F5" s="114" t="s">
        <v>65</v>
      </c>
      <c r="G5" s="114" t="s">
        <v>53</v>
      </c>
      <c r="H5" s="114" t="s">
        <v>75</v>
      </c>
      <c r="I5" s="114" t="s">
        <v>76</v>
      </c>
      <c r="J5" s="133"/>
    </row>
    <row r="6" s="107" customFormat="true" ht="21.35" customHeight="true" spans="1:10">
      <c r="A6" s="115"/>
      <c r="B6" s="114" t="s">
        <v>78</v>
      </c>
      <c r="C6" s="114" t="s">
        <v>79</v>
      </c>
      <c r="D6" s="114" t="s">
        <v>80</v>
      </c>
      <c r="E6" s="114"/>
      <c r="F6" s="114"/>
      <c r="G6" s="114"/>
      <c r="H6" s="114"/>
      <c r="I6" s="114"/>
      <c r="J6" s="134"/>
    </row>
    <row r="7" ht="19.9" customHeight="true" spans="1:10">
      <c r="A7" s="116"/>
      <c r="B7" s="117"/>
      <c r="C7" s="117"/>
      <c r="D7" s="117"/>
      <c r="E7" s="117"/>
      <c r="F7" s="117" t="s">
        <v>66</v>
      </c>
      <c r="G7" s="124"/>
      <c r="H7" s="124"/>
      <c r="I7" s="124"/>
      <c r="J7" s="135"/>
    </row>
    <row r="8" ht="19.9" customHeight="true" spans="1:10">
      <c r="A8" s="118"/>
      <c r="B8" s="119"/>
      <c r="C8" s="119"/>
      <c r="D8" s="119"/>
      <c r="E8" s="119"/>
      <c r="F8" s="125" t="s">
        <v>283</v>
      </c>
      <c r="G8" s="126"/>
      <c r="H8" s="126"/>
      <c r="I8" s="126"/>
      <c r="J8" s="136"/>
    </row>
    <row r="9" ht="19.9" customHeight="true" spans="1:10">
      <c r="A9" s="118"/>
      <c r="B9" s="119"/>
      <c r="C9" s="119"/>
      <c r="D9" s="119"/>
      <c r="E9" s="119"/>
      <c r="F9" s="127" t="s">
        <v>23</v>
      </c>
      <c r="G9" s="126"/>
      <c r="H9" s="126"/>
      <c r="I9" s="126"/>
      <c r="J9" s="136"/>
    </row>
    <row r="10" ht="19.9" customHeight="true" spans="1:10">
      <c r="A10" s="118"/>
      <c r="B10" s="119"/>
      <c r="C10" s="119"/>
      <c r="D10" s="119"/>
      <c r="E10" s="119"/>
      <c r="F10" s="127" t="s">
        <v>132</v>
      </c>
      <c r="G10" s="126"/>
      <c r="H10" s="128"/>
      <c r="I10" s="128"/>
      <c r="J10" s="137"/>
    </row>
    <row r="11" ht="8.5" customHeight="true" spans="1:10">
      <c r="A11" s="120"/>
      <c r="B11" s="121"/>
      <c r="C11" s="121"/>
      <c r="D11" s="121"/>
      <c r="E11" s="121"/>
      <c r="F11" s="120"/>
      <c r="G11" s="120"/>
      <c r="H11" s="120"/>
      <c r="I11" s="120"/>
      <c r="J11" s="13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workbookViewId="0">
      <selection activeCell="L20" sqref="L20"/>
    </sheetView>
  </sheetViews>
  <sheetFormatPr defaultColWidth="9" defaultRowHeight="13.5" outlineLevelCol="5"/>
  <cols>
    <col min="5" max="5" width="13.625" customWidth="true"/>
    <col min="6" max="6" width="16" customWidth="true"/>
  </cols>
  <sheetData>
    <row r="2" spans="1:6">
      <c r="A2" s="1"/>
      <c r="B2" s="1"/>
      <c r="C2" s="1"/>
      <c r="D2" s="1"/>
      <c r="E2" s="1"/>
      <c r="F2" s="13" t="s">
        <v>287</v>
      </c>
    </row>
    <row r="3" ht="22.5" spans="1:6">
      <c r="A3" s="105" t="s">
        <v>288</v>
      </c>
      <c r="B3" s="105"/>
      <c r="C3" s="105"/>
      <c r="D3" s="105"/>
      <c r="E3" s="105"/>
      <c r="F3" s="105"/>
    </row>
    <row r="4" ht="18.75" spans="1:6">
      <c r="A4" s="106" t="s">
        <v>289</v>
      </c>
      <c r="B4" s="106"/>
      <c r="C4" s="106"/>
      <c r="D4" s="106"/>
      <c r="E4" s="106"/>
      <c r="F4" s="106"/>
    </row>
    <row r="5" spans="1:6">
      <c r="A5" s="5" t="s">
        <v>290</v>
      </c>
      <c r="B5" s="5" t="s">
        <v>291</v>
      </c>
      <c r="C5" s="6"/>
      <c r="D5" s="6"/>
      <c r="E5" s="6"/>
      <c r="F5" s="6"/>
    </row>
    <row r="6" ht="27" spans="1:6">
      <c r="A6" s="5" t="s">
        <v>292</v>
      </c>
      <c r="B6" s="5" t="s">
        <v>68</v>
      </c>
      <c r="C6" s="6"/>
      <c r="D6" s="6"/>
      <c r="E6" s="6"/>
      <c r="F6" s="6"/>
    </row>
    <row r="7" ht="18.75" spans="1:6">
      <c r="A7" s="5" t="s">
        <v>293</v>
      </c>
      <c r="B7" s="8" t="s">
        <v>294</v>
      </c>
      <c r="C7" s="10"/>
      <c r="D7" s="10"/>
      <c r="E7" s="94">
        <v>1.48</v>
      </c>
      <c r="F7" s="6"/>
    </row>
    <row r="8" ht="18.75" spans="1:6">
      <c r="A8" s="6"/>
      <c r="B8" s="8" t="s">
        <v>295</v>
      </c>
      <c r="C8" s="10"/>
      <c r="D8" s="10"/>
      <c r="E8" s="94">
        <v>1.48</v>
      </c>
      <c r="F8" s="6"/>
    </row>
    <row r="9" ht="18.75" spans="1:6">
      <c r="A9" s="6"/>
      <c r="B9" s="8" t="s">
        <v>296</v>
      </c>
      <c r="C9" s="10"/>
      <c r="D9" s="10"/>
      <c r="E9" s="9"/>
      <c r="F9" s="9"/>
    </row>
    <row r="10" spans="1:6">
      <c r="A10" s="5" t="s">
        <v>297</v>
      </c>
      <c r="B10" s="8" t="s">
        <v>298</v>
      </c>
      <c r="C10" s="10"/>
      <c r="D10" s="10"/>
      <c r="E10" s="10"/>
      <c r="F10" s="10"/>
    </row>
    <row r="11" ht="27" spans="1:6">
      <c r="A11" s="5" t="s">
        <v>299</v>
      </c>
      <c r="B11" s="5" t="s">
        <v>300</v>
      </c>
      <c r="C11" s="5" t="s">
        <v>301</v>
      </c>
      <c r="D11" s="5" t="s">
        <v>302</v>
      </c>
      <c r="E11" s="6"/>
      <c r="F11" s="5" t="s">
        <v>303</v>
      </c>
    </row>
    <row r="12" ht="30" customHeight="true" spans="1:6">
      <c r="A12" s="6"/>
      <c r="B12" s="5" t="s">
        <v>304</v>
      </c>
      <c r="C12" s="5" t="s">
        <v>305</v>
      </c>
      <c r="D12" s="5" t="s">
        <v>306</v>
      </c>
      <c r="E12" s="6"/>
      <c r="F12" s="5" t="s">
        <v>307</v>
      </c>
    </row>
    <row r="13" ht="29" customHeight="true" spans="1:6">
      <c r="A13" s="6"/>
      <c r="B13" s="6"/>
      <c r="C13" s="6"/>
      <c r="D13" s="5" t="s">
        <v>308</v>
      </c>
      <c r="E13" s="6"/>
      <c r="F13" s="5" t="s">
        <v>309</v>
      </c>
    </row>
    <row r="14" ht="40" customHeight="true" spans="1:6">
      <c r="A14" s="6"/>
      <c r="B14" s="6"/>
      <c r="C14" s="6"/>
      <c r="D14" s="5" t="s">
        <v>310</v>
      </c>
      <c r="E14" s="6"/>
      <c r="F14" s="5" t="s">
        <v>311</v>
      </c>
    </row>
    <row r="15" ht="32" customHeight="true" spans="1:6">
      <c r="A15" s="6"/>
      <c r="B15" s="6"/>
      <c r="C15" s="5" t="s">
        <v>312</v>
      </c>
      <c r="D15" s="5" t="s">
        <v>313</v>
      </c>
      <c r="E15" s="6"/>
      <c r="F15" s="5" t="s">
        <v>314</v>
      </c>
    </row>
    <row r="16" ht="28" customHeight="true" spans="1:6">
      <c r="A16" s="6"/>
      <c r="B16" s="6"/>
      <c r="C16" s="5" t="s">
        <v>315</v>
      </c>
      <c r="D16" s="5" t="s">
        <v>316</v>
      </c>
      <c r="E16" s="6"/>
      <c r="F16" s="5" t="s">
        <v>317</v>
      </c>
    </row>
    <row r="17" ht="57" customHeight="true" spans="1:6">
      <c r="A17" s="6"/>
      <c r="B17" s="5" t="s">
        <v>318</v>
      </c>
      <c r="C17" s="5" t="s">
        <v>319</v>
      </c>
      <c r="D17" s="5" t="s">
        <v>291</v>
      </c>
      <c r="E17" s="6"/>
      <c r="F17" s="5" t="s">
        <v>320</v>
      </c>
    </row>
    <row r="18" ht="40.5" spans="1:6">
      <c r="A18" s="6"/>
      <c r="B18" s="5" t="s">
        <v>321</v>
      </c>
      <c r="C18" s="5" t="s">
        <v>322</v>
      </c>
      <c r="D18" s="5" t="s">
        <v>323</v>
      </c>
      <c r="E18" s="6"/>
      <c r="F18" s="5" t="s">
        <v>324</v>
      </c>
    </row>
    <row r="19" ht="27" spans="1:6">
      <c r="A19" s="6"/>
      <c r="B19" s="6"/>
      <c r="C19" s="5" t="s">
        <v>325</v>
      </c>
      <c r="D19" s="5" t="s">
        <v>323</v>
      </c>
      <c r="E19" s="6"/>
      <c r="F19" s="5" t="s">
        <v>326</v>
      </c>
    </row>
    <row r="20" ht="40.5" spans="1:6">
      <c r="A20" s="6"/>
      <c r="B20" s="5" t="s">
        <v>327</v>
      </c>
      <c r="C20" s="5" t="s">
        <v>328</v>
      </c>
      <c r="D20" s="5" t="s">
        <v>329</v>
      </c>
      <c r="E20" s="6"/>
      <c r="F20" s="5" t="s">
        <v>330</v>
      </c>
    </row>
  </sheetData>
  <mergeCells count="26">
    <mergeCell ref="A3:F3"/>
    <mergeCell ref="A4:F4"/>
    <mergeCell ref="B5:F5"/>
    <mergeCell ref="B6:F6"/>
    <mergeCell ref="B7:D7"/>
    <mergeCell ref="E7:F7"/>
    <mergeCell ref="B8:D8"/>
    <mergeCell ref="E8:F8"/>
    <mergeCell ref="B9:D9"/>
    <mergeCell ref="E9:F9"/>
    <mergeCell ref="B10:F10"/>
    <mergeCell ref="D11:E11"/>
    <mergeCell ref="D12:E12"/>
    <mergeCell ref="D13:E13"/>
    <mergeCell ref="D14:E14"/>
    <mergeCell ref="D15:E15"/>
    <mergeCell ref="D16:E16"/>
    <mergeCell ref="D17:E17"/>
    <mergeCell ref="D18:E18"/>
    <mergeCell ref="D19:E19"/>
    <mergeCell ref="D20:E20"/>
    <mergeCell ref="A7:A9"/>
    <mergeCell ref="A11:A20"/>
    <mergeCell ref="B12:B16"/>
    <mergeCell ref="B18:B19"/>
    <mergeCell ref="C12:C1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M15" sqref="M15"/>
    </sheetView>
  </sheetViews>
  <sheetFormatPr defaultColWidth="9" defaultRowHeight="13.5"/>
  <cols>
    <col min="1" max="1" width="17.425" customWidth="true"/>
    <col min="2" max="2" width="13.3916666666667" customWidth="true"/>
    <col min="3" max="3" width="12.8416666666667" customWidth="true"/>
    <col min="5" max="5" width="14.125" customWidth="true"/>
    <col min="6" max="6" width="19.125" customWidth="true"/>
  </cols>
  <sheetData>
    <row r="1" spans="1:9">
      <c r="A1" s="57"/>
      <c r="B1" s="57"/>
      <c r="C1" s="57"/>
      <c r="D1" s="57"/>
      <c r="E1" s="57"/>
      <c r="F1" s="57"/>
      <c r="G1" s="57"/>
      <c r="H1" s="57"/>
      <c r="I1" s="57"/>
    </row>
    <row r="2" spans="1:9">
      <c r="A2" s="104"/>
      <c r="B2" s="1"/>
      <c r="C2" s="1"/>
      <c r="D2" s="1"/>
      <c r="E2" s="1"/>
      <c r="F2" s="13" t="s">
        <v>331</v>
      </c>
      <c r="G2" s="57"/>
      <c r="H2" s="57"/>
      <c r="I2" s="57"/>
    </row>
    <row r="3" ht="22.5" spans="1:9">
      <c r="A3" s="105" t="s">
        <v>288</v>
      </c>
      <c r="B3" s="105"/>
      <c r="C3" s="105"/>
      <c r="D3" s="105"/>
      <c r="E3" s="105"/>
      <c r="F3" s="105"/>
      <c r="G3" s="57"/>
      <c r="H3" s="57"/>
      <c r="I3" s="57"/>
    </row>
    <row r="4" ht="18.75" spans="1:9">
      <c r="A4" s="106" t="s">
        <v>289</v>
      </c>
      <c r="B4" s="106"/>
      <c r="C4" s="106"/>
      <c r="D4" s="106"/>
      <c r="E4" s="106"/>
      <c r="F4" s="106"/>
      <c r="G4" s="57"/>
      <c r="H4" s="57"/>
      <c r="I4" s="57"/>
    </row>
    <row r="5" spans="1:9">
      <c r="A5" s="5" t="s">
        <v>290</v>
      </c>
      <c r="B5" s="5" t="s">
        <v>332</v>
      </c>
      <c r="C5" s="6"/>
      <c r="D5" s="6"/>
      <c r="E5" s="6"/>
      <c r="F5" s="6"/>
      <c r="G5" s="57"/>
      <c r="H5" s="57"/>
      <c r="I5" s="57"/>
    </row>
    <row r="6" spans="1:6">
      <c r="A6" s="5" t="s">
        <v>292</v>
      </c>
      <c r="B6" s="5" t="s">
        <v>68</v>
      </c>
      <c r="C6" s="6"/>
      <c r="D6" s="6"/>
      <c r="E6" s="6"/>
      <c r="F6" s="6"/>
    </row>
    <row r="7" ht="18.75" spans="1:6">
      <c r="A7" s="5" t="s">
        <v>293</v>
      </c>
      <c r="B7" s="8" t="s">
        <v>294</v>
      </c>
      <c r="C7" s="10"/>
      <c r="D7" s="10"/>
      <c r="E7" s="102">
        <v>15</v>
      </c>
      <c r="F7" s="6"/>
    </row>
    <row r="8" ht="18.75" spans="1:6">
      <c r="A8" s="6"/>
      <c r="B8" s="8" t="s">
        <v>295</v>
      </c>
      <c r="C8" s="10"/>
      <c r="D8" s="10"/>
      <c r="E8" s="102">
        <v>15</v>
      </c>
      <c r="F8" s="6"/>
    </row>
    <row r="9" ht="18.75" spans="1:6">
      <c r="A9" s="6"/>
      <c r="B9" s="8" t="s">
        <v>296</v>
      </c>
      <c r="C9" s="10"/>
      <c r="D9" s="10"/>
      <c r="E9" s="9"/>
      <c r="F9" s="9"/>
    </row>
    <row r="10" ht="96" customHeight="true" spans="1:6">
      <c r="A10" s="5" t="s">
        <v>297</v>
      </c>
      <c r="B10" s="8" t="s">
        <v>333</v>
      </c>
      <c r="C10" s="10"/>
      <c r="D10" s="10"/>
      <c r="E10" s="10"/>
      <c r="F10" s="10"/>
    </row>
    <row r="11" ht="52" customHeight="true" spans="1:6">
      <c r="A11" s="5" t="s">
        <v>299</v>
      </c>
      <c r="B11" s="5" t="s">
        <v>300</v>
      </c>
      <c r="C11" s="5" t="s">
        <v>301</v>
      </c>
      <c r="D11" s="5" t="s">
        <v>302</v>
      </c>
      <c r="E11" s="6"/>
      <c r="F11" s="5" t="s">
        <v>303</v>
      </c>
    </row>
    <row r="12" ht="52" customHeight="true" spans="1:6">
      <c r="A12" s="6"/>
      <c r="B12" s="5" t="s">
        <v>304</v>
      </c>
      <c r="C12" s="5" t="s">
        <v>305</v>
      </c>
      <c r="D12" s="8" t="s">
        <v>334</v>
      </c>
      <c r="E12" s="10"/>
      <c r="F12" s="8" t="s">
        <v>335</v>
      </c>
    </row>
    <row r="13" ht="52" customHeight="true" spans="1:6">
      <c r="A13" s="6"/>
      <c r="B13" s="6"/>
      <c r="C13" s="5" t="s">
        <v>312</v>
      </c>
      <c r="D13" s="8" t="s">
        <v>336</v>
      </c>
      <c r="E13" s="10"/>
      <c r="F13" s="8" t="s">
        <v>337</v>
      </c>
    </row>
    <row r="14" ht="52" customHeight="true" spans="1:6">
      <c r="A14" s="6"/>
      <c r="B14" s="6"/>
      <c r="C14" s="5" t="s">
        <v>315</v>
      </c>
      <c r="D14" s="8" t="s">
        <v>316</v>
      </c>
      <c r="E14" s="10"/>
      <c r="F14" s="103">
        <v>46357</v>
      </c>
    </row>
    <row r="15" ht="52" customHeight="true" spans="1:6">
      <c r="A15" s="6"/>
      <c r="B15" s="5" t="s">
        <v>321</v>
      </c>
      <c r="C15" s="5" t="s">
        <v>322</v>
      </c>
      <c r="D15" s="8" t="s">
        <v>338</v>
      </c>
      <c r="E15" s="10"/>
      <c r="F15" s="8" t="s">
        <v>339</v>
      </c>
    </row>
    <row r="16" ht="52" customHeight="true" spans="1:6">
      <c r="A16" s="6"/>
      <c r="B16" s="5" t="s">
        <v>327</v>
      </c>
      <c r="C16" s="5" t="s">
        <v>328</v>
      </c>
      <c r="D16" s="8" t="s">
        <v>340</v>
      </c>
      <c r="E16" s="10"/>
      <c r="F16" s="8" t="s">
        <v>330</v>
      </c>
    </row>
    <row r="17" ht="52" customHeight="true" spans="1:6">
      <c r="A17" s="6"/>
      <c r="B17" s="5" t="s">
        <v>318</v>
      </c>
      <c r="C17" s="5" t="s">
        <v>319</v>
      </c>
      <c r="D17" s="8" t="s">
        <v>341</v>
      </c>
      <c r="E17" s="10"/>
      <c r="F17" s="8" t="s">
        <v>342</v>
      </c>
    </row>
  </sheetData>
  <mergeCells count="21">
    <mergeCell ref="A3:F3"/>
    <mergeCell ref="A4:F4"/>
    <mergeCell ref="B5:F5"/>
    <mergeCell ref="B6:F6"/>
    <mergeCell ref="B7:D7"/>
    <mergeCell ref="E7:F7"/>
    <mergeCell ref="B8:D8"/>
    <mergeCell ref="E8:F8"/>
    <mergeCell ref="B9:D9"/>
    <mergeCell ref="E9:F9"/>
    <mergeCell ref="B10:F10"/>
    <mergeCell ref="D11:E11"/>
    <mergeCell ref="D12:E12"/>
    <mergeCell ref="D13:E13"/>
    <mergeCell ref="D14:E14"/>
    <mergeCell ref="D15:E15"/>
    <mergeCell ref="D16:E16"/>
    <mergeCell ref="D17:E17"/>
    <mergeCell ref="A7:A9"/>
    <mergeCell ref="A11:A17"/>
    <mergeCell ref="B12:B1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workbookViewId="0">
      <selection activeCell="I14" sqref="I14"/>
    </sheetView>
  </sheetViews>
  <sheetFormatPr defaultColWidth="9" defaultRowHeight="13.5" outlineLevelCol="5"/>
  <cols>
    <col min="2" max="2" width="14.8583333333333" customWidth="true"/>
    <col min="3" max="3" width="14.4916666666667" customWidth="true"/>
    <col min="4" max="4" width="8.63333333333333" customWidth="true"/>
    <col min="5" max="5" width="14.4916666666667" customWidth="true"/>
    <col min="6" max="6" width="17.425" customWidth="true"/>
  </cols>
  <sheetData>
    <row r="2" spans="1:6">
      <c r="A2" s="1"/>
      <c r="B2" s="1"/>
      <c r="C2" s="1"/>
      <c r="D2" s="1"/>
      <c r="E2" s="1"/>
      <c r="F2" s="13" t="s">
        <v>343</v>
      </c>
    </row>
    <row r="3" ht="15.75" spans="1:6">
      <c r="A3" s="100" t="s">
        <v>288</v>
      </c>
      <c r="B3" s="100"/>
      <c r="C3" s="100"/>
      <c r="D3" s="100"/>
      <c r="E3" s="100"/>
      <c r="F3" s="100"/>
    </row>
    <row r="4" spans="1:6">
      <c r="A4" s="101" t="s">
        <v>344</v>
      </c>
      <c r="B4" s="101"/>
      <c r="C4" s="101"/>
      <c r="D4" s="101"/>
      <c r="E4" s="101"/>
      <c r="F4" s="101"/>
    </row>
    <row r="5" spans="1:6">
      <c r="A5" s="5" t="s">
        <v>290</v>
      </c>
      <c r="B5" s="5" t="s">
        <v>345</v>
      </c>
      <c r="C5" s="6"/>
      <c r="D5" s="6"/>
      <c r="E5" s="6"/>
      <c r="F5" s="6"/>
    </row>
    <row r="6" ht="27" spans="1:6">
      <c r="A6" s="5" t="s">
        <v>292</v>
      </c>
      <c r="B6" s="5" t="s">
        <v>68</v>
      </c>
      <c r="C6" s="6"/>
      <c r="D6" s="6"/>
      <c r="E6" s="6"/>
      <c r="F6" s="6"/>
    </row>
    <row r="7" ht="18.75" spans="1:6">
      <c r="A7" s="5" t="s">
        <v>293</v>
      </c>
      <c r="B7" s="8" t="s">
        <v>294</v>
      </c>
      <c r="C7" s="10"/>
      <c r="D7" s="10"/>
      <c r="E7" s="102">
        <v>20</v>
      </c>
      <c r="F7" s="6"/>
    </row>
    <row r="8" ht="18.75" spans="1:6">
      <c r="A8" s="6"/>
      <c r="B8" s="8" t="s">
        <v>295</v>
      </c>
      <c r="C8" s="10"/>
      <c r="D8" s="10"/>
      <c r="E8" s="102">
        <v>20</v>
      </c>
      <c r="F8" s="6"/>
    </row>
    <row r="9" ht="18.75" spans="1:6">
      <c r="A9" s="6"/>
      <c r="B9" s="8" t="s">
        <v>296</v>
      </c>
      <c r="C9" s="10"/>
      <c r="D9" s="10"/>
      <c r="E9" s="9"/>
      <c r="F9" s="9"/>
    </row>
    <row r="10" ht="30" customHeight="true" spans="1:6">
      <c r="A10" s="5" t="s">
        <v>297</v>
      </c>
      <c r="B10" s="8" t="s">
        <v>346</v>
      </c>
      <c r="C10" s="10"/>
      <c r="D10" s="10"/>
      <c r="E10" s="10"/>
      <c r="F10" s="10"/>
    </row>
    <row r="11" ht="58" customHeight="true" spans="1:6">
      <c r="A11" s="5" t="s">
        <v>299</v>
      </c>
      <c r="B11" s="5" t="s">
        <v>300</v>
      </c>
      <c r="C11" s="5" t="s">
        <v>301</v>
      </c>
      <c r="D11" s="5" t="s">
        <v>302</v>
      </c>
      <c r="E11" s="6"/>
      <c r="F11" s="5" t="s">
        <v>303</v>
      </c>
    </row>
    <row r="12" ht="58" customHeight="true" spans="1:6">
      <c r="A12" s="6"/>
      <c r="B12" s="5" t="s">
        <v>304</v>
      </c>
      <c r="C12" s="5" t="s">
        <v>305</v>
      </c>
      <c r="D12" s="8" t="s">
        <v>347</v>
      </c>
      <c r="E12" s="10"/>
      <c r="F12" s="8" t="s">
        <v>348</v>
      </c>
    </row>
    <row r="13" ht="58" customHeight="true" spans="1:6">
      <c r="A13" s="6"/>
      <c r="B13" s="6"/>
      <c r="C13" s="5" t="s">
        <v>315</v>
      </c>
      <c r="D13" s="8" t="s">
        <v>316</v>
      </c>
      <c r="E13" s="10"/>
      <c r="F13" s="103">
        <v>46357</v>
      </c>
    </row>
    <row r="14" ht="58" customHeight="true" spans="1:6">
      <c r="A14" s="6"/>
      <c r="B14" s="5" t="s">
        <v>318</v>
      </c>
      <c r="C14" s="5" t="s">
        <v>319</v>
      </c>
      <c r="D14" s="8" t="s">
        <v>349</v>
      </c>
      <c r="E14" s="10"/>
      <c r="F14" s="8" t="s">
        <v>350</v>
      </c>
    </row>
    <row r="15" ht="58" customHeight="true" spans="1:6">
      <c r="A15" s="6"/>
      <c r="B15" s="5" t="s">
        <v>321</v>
      </c>
      <c r="C15" s="5" t="s">
        <v>325</v>
      </c>
      <c r="D15" s="8" t="s">
        <v>351</v>
      </c>
      <c r="E15" s="10"/>
      <c r="F15" s="8" t="s">
        <v>352</v>
      </c>
    </row>
    <row r="16" ht="58" customHeight="true" spans="1:6">
      <c r="A16" s="6"/>
      <c r="B16" s="5" t="s">
        <v>327</v>
      </c>
      <c r="C16" s="5" t="s">
        <v>328</v>
      </c>
      <c r="D16" s="8" t="s">
        <v>340</v>
      </c>
      <c r="E16" s="10"/>
      <c r="F16" s="8" t="s">
        <v>330</v>
      </c>
    </row>
  </sheetData>
  <mergeCells count="20">
    <mergeCell ref="A3:F3"/>
    <mergeCell ref="A4:F4"/>
    <mergeCell ref="B5:F5"/>
    <mergeCell ref="B6:F6"/>
    <mergeCell ref="B7:D7"/>
    <mergeCell ref="E7:F7"/>
    <mergeCell ref="B8:D8"/>
    <mergeCell ref="E8:F8"/>
    <mergeCell ref="B9:D9"/>
    <mergeCell ref="E9:F9"/>
    <mergeCell ref="B10:F10"/>
    <mergeCell ref="D11:E11"/>
    <mergeCell ref="D12:E12"/>
    <mergeCell ref="D13:E13"/>
    <mergeCell ref="D14:E14"/>
    <mergeCell ref="D15:E15"/>
    <mergeCell ref="D16:E16"/>
    <mergeCell ref="A7:A9"/>
    <mergeCell ref="A11:A16"/>
    <mergeCell ref="B12:B13"/>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6"/>
  <sheetViews>
    <sheetView workbookViewId="0">
      <selection activeCell="H10" sqref="H10"/>
    </sheetView>
  </sheetViews>
  <sheetFormatPr defaultColWidth="9" defaultRowHeight="13.5" outlineLevelCol="5"/>
  <cols>
    <col min="5" max="5" width="41.05" customWidth="true"/>
    <col min="6" max="6" width="12.8416666666667" customWidth="true"/>
  </cols>
  <sheetData>
    <row r="2" spans="1:6">
      <c r="A2" s="1"/>
      <c r="B2" s="1"/>
      <c r="C2" s="1"/>
      <c r="D2" s="1"/>
      <c r="E2" s="1"/>
      <c r="F2" s="13" t="s">
        <v>353</v>
      </c>
    </row>
    <row r="3" ht="18" spans="1:6">
      <c r="A3" s="96" t="s">
        <v>288</v>
      </c>
      <c r="B3" s="97"/>
      <c r="C3" s="97"/>
      <c r="D3" s="97"/>
      <c r="E3" s="97"/>
      <c r="F3" s="97"/>
    </row>
    <row r="4" ht="18.75" spans="1:6">
      <c r="A4" s="2"/>
      <c r="B4" s="2"/>
      <c r="C4" s="2"/>
      <c r="D4" s="2"/>
      <c r="E4" s="99" t="s">
        <v>354</v>
      </c>
      <c r="F4" s="2"/>
    </row>
    <row r="5" spans="1:6">
      <c r="A5" s="83" t="s">
        <v>290</v>
      </c>
      <c r="B5" s="84"/>
      <c r="C5" s="84"/>
      <c r="D5" s="83" t="s">
        <v>355</v>
      </c>
      <c r="E5" s="84"/>
      <c r="F5" s="84"/>
    </row>
    <row r="6" spans="1:6">
      <c r="A6" s="83" t="s">
        <v>356</v>
      </c>
      <c r="B6" s="84"/>
      <c r="C6" s="84"/>
      <c r="D6" s="83" t="s">
        <v>68</v>
      </c>
      <c r="E6" s="84"/>
      <c r="F6" s="84"/>
    </row>
    <row r="7" ht="27" spans="1:6">
      <c r="A7" s="83" t="s">
        <v>357</v>
      </c>
      <c r="B7" s="84"/>
      <c r="C7" s="84"/>
      <c r="D7" s="83" t="s">
        <v>294</v>
      </c>
      <c r="E7" s="91">
        <v>105</v>
      </c>
      <c r="F7" s="84"/>
    </row>
    <row r="8" ht="18.75" spans="1:6">
      <c r="A8" s="84"/>
      <c r="B8" s="84"/>
      <c r="C8" s="84"/>
      <c r="D8" s="83" t="s">
        <v>295</v>
      </c>
      <c r="E8" s="91">
        <v>105</v>
      </c>
      <c r="F8" s="84"/>
    </row>
    <row r="9" ht="18.75" spans="1:6">
      <c r="A9" s="84"/>
      <c r="B9" s="84"/>
      <c r="C9" s="84"/>
      <c r="D9" s="83" t="s">
        <v>296</v>
      </c>
      <c r="E9" s="87"/>
      <c r="F9" s="87"/>
    </row>
    <row r="10" ht="64" customHeight="true" spans="1:6">
      <c r="A10" s="83" t="s">
        <v>297</v>
      </c>
      <c r="B10" s="84"/>
      <c r="C10" s="84"/>
      <c r="D10" s="85" t="s">
        <v>358</v>
      </c>
      <c r="E10" s="90"/>
      <c r="F10" s="90"/>
    </row>
    <row r="11" ht="27" spans="1:6">
      <c r="A11" s="86" t="s">
        <v>299</v>
      </c>
      <c r="B11" s="83" t="s">
        <v>359</v>
      </c>
      <c r="C11" s="87"/>
      <c r="D11" s="98" t="s">
        <v>301</v>
      </c>
      <c r="E11" s="85" t="s">
        <v>302</v>
      </c>
      <c r="F11" s="85" t="s">
        <v>360</v>
      </c>
    </row>
    <row r="12" ht="32" customHeight="true" spans="1:6">
      <c r="A12" s="89"/>
      <c r="B12" s="83" t="s">
        <v>361</v>
      </c>
      <c r="C12" s="87"/>
      <c r="D12" s="98" t="s">
        <v>305</v>
      </c>
      <c r="E12" s="85" t="s">
        <v>362</v>
      </c>
      <c r="F12" s="85" t="s">
        <v>363</v>
      </c>
    </row>
    <row r="13" ht="32" customHeight="true" spans="1:6">
      <c r="A13" s="89"/>
      <c r="B13" s="84"/>
      <c r="C13" s="87"/>
      <c r="D13" s="90"/>
      <c r="E13" s="85" t="s">
        <v>364</v>
      </c>
      <c r="F13" s="85" t="s">
        <v>363</v>
      </c>
    </row>
    <row r="14" ht="32" customHeight="true" spans="1:6">
      <c r="A14" s="89"/>
      <c r="B14" s="84"/>
      <c r="C14" s="87"/>
      <c r="D14" s="90"/>
      <c r="E14" s="85" t="s">
        <v>365</v>
      </c>
      <c r="F14" s="85" t="s">
        <v>366</v>
      </c>
    </row>
    <row r="15" ht="32" customHeight="true" spans="1:6">
      <c r="A15" s="89"/>
      <c r="B15" s="84"/>
      <c r="C15" s="87"/>
      <c r="D15" s="90"/>
      <c r="E15" s="85" t="s">
        <v>367</v>
      </c>
      <c r="F15" s="85" t="s">
        <v>348</v>
      </c>
    </row>
    <row r="16" ht="32" customHeight="true" spans="1:6">
      <c r="A16" s="89"/>
      <c r="B16" s="84"/>
      <c r="C16" s="87"/>
      <c r="D16" s="90"/>
      <c r="E16" s="85" t="s">
        <v>368</v>
      </c>
      <c r="F16" s="85" t="s">
        <v>348</v>
      </c>
    </row>
    <row r="17" ht="32" customHeight="true" spans="1:6">
      <c r="A17" s="89"/>
      <c r="B17" s="84"/>
      <c r="C17" s="87"/>
      <c r="D17" s="90"/>
      <c r="E17" s="85" t="s">
        <v>369</v>
      </c>
      <c r="F17" s="85" t="s">
        <v>348</v>
      </c>
    </row>
    <row r="18" ht="32" customHeight="true" spans="1:6">
      <c r="A18" s="89"/>
      <c r="B18" s="84"/>
      <c r="C18" s="87"/>
      <c r="D18" s="90"/>
      <c r="E18" s="85" t="s">
        <v>370</v>
      </c>
      <c r="F18" s="85" t="s">
        <v>363</v>
      </c>
    </row>
    <row r="19" ht="32" customHeight="true" spans="1:6">
      <c r="A19" s="89"/>
      <c r="B19" s="84"/>
      <c r="C19" s="87"/>
      <c r="D19" s="90"/>
      <c r="E19" s="85" t="s">
        <v>371</v>
      </c>
      <c r="F19" s="85" t="s">
        <v>372</v>
      </c>
    </row>
    <row r="20" ht="32" customHeight="true" spans="1:6">
      <c r="A20" s="89"/>
      <c r="B20" s="84"/>
      <c r="C20" s="87"/>
      <c r="D20" s="90"/>
      <c r="E20" s="85" t="s">
        <v>373</v>
      </c>
      <c r="F20" s="85" t="s">
        <v>374</v>
      </c>
    </row>
    <row r="21" ht="32" customHeight="true" spans="1:6">
      <c r="A21" s="89"/>
      <c r="B21" s="84"/>
      <c r="C21" s="87"/>
      <c r="D21" s="98" t="s">
        <v>312</v>
      </c>
      <c r="E21" s="85" t="s">
        <v>375</v>
      </c>
      <c r="F21" s="85" t="s">
        <v>376</v>
      </c>
    </row>
    <row r="22" ht="32" customHeight="true" spans="1:6">
      <c r="A22" s="89"/>
      <c r="B22" s="84"/>
      <c r="C22" s="87"/>
      <c r="D22" s="98" t="s">
        <v>315</v>
      </c>
      <c r="E22" s="85" t="s">
        <v>316</v>
      </c>
      <c r="F22" s="85" t="s">
        <v>377</v>
      </c>
    </row>
    <row r="23" ht="44" customHeight="true" spans="1:6">
      <c r="A23" s="89"/>
      <c r="B23" s="83" t="s">
        <v>321</v>
      </c>
      <c r="C23" s="87"/>
      <c r="D23" s="85" t="s">
        <v>378</v>
      </c>
      <c r="E23" s="85" t="s">
        <v>379</v>
      </c>
      <c r="F23" s="85" t="s">
        <v>376</v>
      </c>
    </row>
    <row r="24" ht="32" customHeight="true" spans="1:6">
      <c r="A24" s="89"/>
      <c r="B24" s="84"/>
      <c r="C24" s="87"/>
      <c r="D24" s="85" t="s">
        <v>380</v>
      </c>
      <c r="E24" s="85" t="s">
        <v>381</v>
      </c>
      <c r="F24" s="85" t="s">
        <v>382</v>
      </c>
    </row>
    <row r="25" ht="32" customHeight="true" spans="1:6">
      <c r="A25" s="89"/>
      <c r="B25" s="83" t="s">
        <v>327</v>
      </c>
      <c r="C25" s="87"/>
      <c r="D25" s="88" t="s">
        <v>327</v>
      </c>
      <c r="E25" s="85" t="s">
        <v>383</v>
      </c>
      <c r="F25" s="85" t="s">
        <v>330</v>
      </c>
    </row>
    <row r="26" ht="32" customHeight="true" spans="1:6">
      <c r="A26" s="89"/>
      <c r="B26" s="83" t="s">
        <v>318</v>
      </c>
      <c r="C26" s="87"/>
      <c r="D26" s="85" t="s">
        <v>319</v>
      </c>
      <c r="E26" s="85" t="s">
        <v>341</v>
      </c>
      <c r="F26" s="85" t="s">
        <v>384</v>
      </c>
    </row>
  </sheetData>
  <mergeCells count="17">
    <mergeCell ref="A3:F3"/>
    <mergeCell ref="E4:F4"/>
    <mergeCell ref="A5:C5"/>
    <mergeCell ref="D5:F5"/>
    <mergeCell ref="A6:C6"/>
    <mergeCell ref="D6:F6"/>
    <mergeCell ref="E7:F7"/>
    <mergeCell ref="E8:F8"/>
    <mergeCell ref="E9:F9"/>
    <mergeCell ref="A10:C10"/>
    <mergeCell ref="D10:F10"/>
    <mergeCell ref="A11:A26"/>
    <mergeCell ref="B12:B22"/>
    <mergeCell ref="B23:B24"/>
    <mergeCell ref="C12:C20"/>
    <mergeCell ref="D12:D20"/>
    <mergeCell ref="A7:C9"/>
  </mergeCells>
  <pageMargins left="0.75" right="0.354166666666667" top="0.62986111111111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workbookViewId="0">
      <selection activeCell="K16" sqref="K16"/>
    </sheetView>
  </sheetViews>
  <sheetFormatPr defaultColWidth="9" defaultRowHeight="13.5" outlineLevelCol="5"/>
  <cols>
    <col min="2" max="2" width="12.1166666666667" customWidth="true"/>
    <col min="3" max="3" width="15.4083333333333" customWidth="true"/>
    <col min="5" max="5" width="16.325" customWidth="true"/>
    <col min="6" max="6" width="21.8166666666667" customWidth="true"/>
  </cols>
  <sheetData>
    <row r="2" spans="1:6">
      <c r="A2" s="1"/>
      <c r="B2" s="1"/>
      <c r="C2" s="1"/>
      <c r="D2" s="1"/>
      <c r="E2" s="1"/>
      <c r="F2" s="13" t="s">
        <v>385</v>
      </c>
    </row>
    <row r="3" ht="18.75" spans="1:6">
      <c r="A3" s="2"/>
      <c r="B3" s="2"/>
      <c r="C3" s="2"/>
      <c r="D3" s="92" t="s">
        <v>288</v>
      </c>
      <c r="E3" s="2"/>
      <c r="F3" s="2"/>
    </row>
    <row r="4" ht="18.75" spans="1:6">
      <c r="A4" s="2"/>
      <c r="B4" s="2"/>
      <c r="C4" s="2"/>
      <c r="D4" s="2"/>
      <c r="E4" s="93" t="s">
        <v>344</v>
      </c>
      <c r="F4" s="2"/>
    </row>
    <row r="5" ht="39" customHeight="true" spans="1:6">
      <c r="A5" s="5" t="s">
        <v>290</v>
      </c>
      <c r="B5" s="5" t="s">
        <v>386</v>
      </c>
      <c r="C5" s="6"/>
      <c r="D5" s="6"/>
      <c r="E5" s="6"/>
      <c r="F5" s="6"/>
    </row>
    <row r="6" ht="39" customHeight="true" spans="1:6">
      <c r="A6" s="5" t="s">
        <v>292</v>
      </c>
      <c r="B6" s="5" t="s">
        <v>68</v>
      </c>
      <c r="C6" s="6"/>
      <c r="D6" s="6"/>
      <c r="E6" s="6"/>
      <c r="F6" s="6"/>
    </row>
    <row r="7" ht="18.75" spans="1:6">
      <c r="A7" s="5" t="s">
        <v>293</v>
      </c>
      <c r="B7" s="8" t="s">
        <v>294</v>
      </c>
      <c r="C7" s="10"/>
      <c r="D7" s="10"/>
      <c r="E7" s="94">
        <v>20.7</v>
      </c>
      <c r="F7" s="6"/>
    </row>
    <row r="8" ht="18.75" spans="1:6">
      <c r="A8" s="6"/>
      <c r="B8" s="8" t="s">
        <v>295</v>
      </c>
      <c r="C8" s="10"/>
      <c r="D8" s="10"/>
      <c r="E8" s="94">
        <v>20.7</v>
      </c>
      <c r="F8" s="6"/>
    </row>
    <row r="9" ht="18.75" spans="1:6">
      <c r="A9" s="6"/>
      <c r="B9" s="8" t="s">
        <v>296</v>
      </c>
      <c r="C9" s="10"/>
      <c r="D9" s="10"/>
      <c r="E9" s="9"/>
      <c r="F9" s="9"/>
    </row>
    <row r="10" ht="32" customHeight="true" spans="1:6">
      <c r="A10" s="5" t="s">
        <v>297</v>
      </c>
      <c r="B10" s="8" t="s">
        <v>387</v>
      </c>
      <c r="C10" s="10"/>
      <c r="D10" s="10"/>
      <c r="E10" s="10"/>
      <c r="F10" s="10"/>
    </row>
    <row r="11" ht="27" spans="1:6">
      <c r="A11" s="5" t="s">
        <v>299</v>
      </c>
      <c r="B11" s="5" t="s">
        <v>300</v>
      </c>
      <c r="C11" s="5" t="s">
        <v>301</v>
      </c>
      <c r="D11" s="5" t="s">
        <v>302</v>
      </c>
      <c r="E11" s="6"/>
      <c r="F11" s="5" t="s">
        <v>303</v>
      </c>
    </row>
    <row r="12" ht="105" customHeight="true" spans="1:6">
      <c r="A12" s="6"/>
      <c r="B12" s="5" t="s">
        <v>304</v>
      </c>
      <c r="C12" s="5" t="s">
        <v>305</v>
      </c>
      <c r="D12" s="8" t="s">
        <v>388</v>
      </c>
      <c r="E12" s="10"/>
      <c r="F12" s="5" t="s">
        <v>389</v>
      </c>
    </row>
    <row r="13" ht="47" customHeight="true" spans="1:6">
      <c r="A13" s="6"/>
      <c r="B13" s="6"/>
      <c r="C13" s="5" t="s">
        <v>312</v>
      </c>
      <c r="D13" s="8" t="s">
        <v>388</v>
      </c>
      <c r="E13" s="10"/>
      <c r="F13" s="5" t="s">
        <v>390</v>
      </c>
    </row>
    <row r="14" ht="47" customHeight="true" spans="1:6">
      <c r="A14" s="6"/>
      <c r="B14" s="6"/>
      <c r="C14" s="5" t="s">
        <v>315</v>
      </c>
      <c r="D14" s="8" t="s">
        <v>316</v>
      </c>
      <c r="E14" s="10"/>
      <c r="F14" s="95">
        <v>46357</v>
      </c>
    </row>
    <row r="15" ht="47" customHeight="true" spans="1:6">
      <c r="A15" s="6"/>
      <c r="B15" s="5" t="s">
        <v>318</v>
      </c>
      <c r="C15" s="5" t="s">
        <v>319</v>
      </c>
      <c r="D15" s="8" t="s">
        <v>391</v>
      </c>
      <c r="E15" s="10"/>
      <c r="F15" s="5" t="s">
        <v>392</v>
      </c>
    </row>
    <row r="16" ht="47" customHeight="true" spans="1:6">
      <c r="A16" s="6"/>
      <c r="B16" s="5" t="s">
        <v>321</v>
      </c>
      <c r="C16" s="5" t="s">
        <v>322</v>
      </c>
      <c r="D16" s="8" t="s">
        <v>393</v>
      </c>
      <c r="E16" s="10"/>
      <c r="F16" s="5" t="s">
        <v>394</v>
      </c>
    </row>
    <row r="17" ht="47" customHeight="true" spans="1:6">
      <c r="A17" s="6"/>
      <c r="B17" s="6"/>
      <c r="C17" s="5" t="s">
        <v>395</v>
      </c>
      <c r="D17" s="8" t="s">
        <v>396</v>
      </c>
      <c r="E17" s="10"/>
      <c r="F17" s="5" t="s">
        <v>397</v>
      </c>
    </row>
    <row r="18" ht="47" customHeight="true" spans="1:6">
      <c r="A18" s="6"/>
      <c r="B18" s="6"/>
      <c r="C18" s="5" t="s">
        <v>398</v>
      </c>
      <c r="D18" s="8" t="s">
        <v>388</v>
      </c>
      <c r="E18" s="10"/>
      <c r="F18" s="5" t="s">
        <v>399</v>
      </c>
    </row>
    <row r="19" ht="47" customHeight="true" spans="1:6">
      <c r="A19" s="6"/>
      <c r="B19" s="6"/>
      <c r="C19" s="5" t="s">
        <v>325</v>
      </c>
      <c r="D19" s="8" t="s">
        <v>400</v>
      </c>
      <c r="E19" s="10"/>
      <c r="F19" s="5" t="s">
        <v>401</v>
      </c>
    </row>
    <row r="20" ht="47" customHeight="true" spans="1:6">
      <c r="A20" s="6"/>
      <c r="B20" s="5" t="s">
        <v>327</v>
      </c>
      <c r="C20" s="5" t="s">
        <v>402</v>
      </c>
      <c r="D20" s="8" t="s">
        <v>403</v>
      </c>
      <c r="E20" s="10"/>
      <c r="F20" s="5" t="s">
        <v>330</v>
      </c>
    </row>
  </sheetData>
  <mergeCells count="25">
    <mergeCell ref="D3:F3"/>
    <mergeCell ref="E4:F4"/>
    <mergeCell ref="B5:F5"/>
    <mergeCell ref="B6:F6"/>
    <mergeCell ref="B7:D7"/>
    <mergeCell ref="E7:F7"/>
    <mergeCell ref="B8:D8"/>
    <mergeCell ref="E8:F8"/>
    <mergeCell ref="B9:D9"/>
    <mergeCell ref="E9:F9"/>
    <mergeCell ref="B10:F10"/>
    <mergeCell ref="D11:E11"/>
    <mergeCell ref="D12:E12"/>
    <mergeCell ref="D13:E13"/>
    <mergeCell ref="D14:E14"/>
    <mergeCell ref="D15:E15"/>
    <mergeCell ref="D16:E16"/>
    <mergeCell ref="D17:E17"/>
    <mergeCell ref="D18:E18"/>
    <mergeCell ref="D19:E19"/>
    <mergeCell ref="D20:E20"/>
    <mergeCell ref="A7:A9"/>
    <mergeCell ref="A11:A20"/>
    <mergeCell ref="B12:B14"/>
    <mergeCell ref="B16:B19"/>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workbookViewId="0">
      <selection activeCell="L15" sqref="L15"/>
    </sheetView>
  </sheetViews>
  <sheetFormatPr defaultColWidth="9" defaultRowHeight="13.5" outlineLevelCol="5"/>
  <cols>
    <col min="4" max="4" width="16.1416666666667" customWidth="true"/>
    <col min="5" max="5" width="21.6333333333333" customWidth="true"/>
    <col min="6" max="6" width="18.8916666666667" customWidth="true"/>
  </cols>
  <sheetData>
    <row r="2" spans="1:6">
      <c r="A2" s="1"/>
      <c r="B2" s="1"/>
      <c r="C2" s="1"/>
      <c r="D2" s="1"/>
      <c r="E2" s="1"/>
      <c r="F2" s="13" t="s">
        <v>404</v>
      </c>
    </row>
    <row r="3" spans="1:6">
      <c r="A3" s="81" t="s">
        <v>288</v>
      </c>
      <c r="B3" s="81"/>
      <c r="C3" s="81"/>
      <c r="D3" s="81"/>
      <c r="E3" s="81"/>
      <c r="F3" s="81"/>
    </row>
    <row r="4" spans="1:6">
      <c r="A4" s="82" t="s">
        <v>405</v>
      </c>
      <c r="B4" s="82"/>
      <c r="C4" s="82"/>
      <c r="D4" s="82"/>
      <c r="E4" s="82"/>
      <c r="F4" s="82"/>
    </row>
    <row r="5" ht="30" customHeight="true" spans="1:6">
      <c r="A5" s="83" t="s">
        <v>290</v>
      </c>
      <c r="B5" s="84"/>
      <c r="C5" s="84"/>
      <c r="D5" s="83" t="s">
        <v>406</v>
      </c>
      <c r="E5" s="84"/>
      <c r="F5" s="84"/>
    </row>
    <row r="6" ht="30" customHeight="true" spans="1:6">
      <c r="A6" s="83" t="s">
        <v>356</v>
      </c>
      <c r="B6" s="84"/>
      <c r="C6" s="84"/>
      <c r="D6" s="83" t="s">
        <v>68</v>
      </c>
      <c r="E6" s="84"/>
      <c r="F6" s="84"/>
    </row>
    <row r="7" ht="30" customHeight="true" spans="1:6">
      <c r="A7" s="83" t="s">
        <v>357</v>
      </c>
      <c r="B7" s="84"/>
      <c r="C7" s="84"/>
      <c r="D7" s="83" t="s">
        <v>294</v>
      </c>
      <c r="E7" s="91">
        <v>80</v>
      </c>
      <c r="F7" s="84"/>
    </row>
    <row r="8" ht="30" customHeight="true" spans="1:6">
      <c r="A8" s="84"/>
      <c r="B8" s="84"/>
      <c r="C8" s="84"/>
      <c r="D8" s="83" t="s">
        <v>295</v>
      </c>
      <c r="E8" s="91">
        <v>80</v>
      </c>
      <c r="F8" s="84"/>
    </row>
    <row r="9" ht="30" customHeight="true" spans="1:6">
      <c r="A9" s="84"/>
      <c r="B9" s="84"/>
      <c r="C9" s="84"/>
      <c r="D9" s="83" t="s">
        <v>296</v>
      </c>
      <c r="E9" s="87"/>
      <c r="F9" s="87"/>
    </row>
    <row r="10" ht="30" customHeight="true" spans="1:6">
      <c r="A10" s="83" t="s">
        <v>297</v>
      </c>
      <c r="B10" s="84"/>
      <c r="C10" s="84"/>
      <c r="D10" s="85" t="s">
        <v>407</v>
      </c>
      <c r="E10" s="90"/>
      <c r="F10" s="90"/>
    </row>
    <row r="11" ht="30" customHeight="true" spans="1:6">
      <c r="A11" s="86" t="s">
        <v>299</v>
      </c>
      <c r="B11" s="83" t="s">
        <v>359</v>
      </c>
      <c r="C11" s="87"/>
      <c r="D11" s="88" t="s">
        <v>301</v>
      </c>
      <c r="E11" s="83" t="s">
        <v>302</v>
      </c>
      <c r="F11" s="83" t="s">
        <v>360</v>
      </c>
    </row>
    <row r="12" ht="30" customHeight="true" spans="1:6">
      <c r="A12" s="89"/>
      <c r="B12" s="83" t="s">
        <v>361</v>
      </c>
      <c r="C12" s="87"/>
      <c r="D12" s="88" t="s">
        <v>305</v>
      </c>
      <c r="E12" s="85" t="s">
        <v>408</v>
      </c>
      <c r="F12" s="83" t="s">
        <v>409</v>
      </c>
    </row>
    <row r="13" ht="30" customHeight="true" spans="1:6">
      <c r="A13" s="89"/>
      <c r="B13" s="84"/>
      <c r="C13" s="87"/>
      <c r="D13" s="90"/>
      <c r="E13" s="85" t="s">
        <v>410</v>
      </c>
      <c r="F13" s="83" t="s">
        <v>363</v>
      </c>
    </row>
    <row r="14" ht="30" customHeight="true" spans="1:6">
      <c r="A14" s="89"/>
      <c r="B14" s="84"/>
      <c r="C14" s="87"/>
      <c r="D14" s="90"/>
      <c r="E14" s="85" t="s">
        <v>411</v>
      </c>
      <c r="F14" s="83" t="s">
        <v>363</v>
      </c>
    </row>
    <row r="15" ht="30" customHeight="true" spans="1:6">
      <c r="A15" s="89"/>
      <c r="B15" s="84"/>
      <c r="C15" s="87"/>
      <c r="D15" s="88" t="s">
        <v>312</v>
      </c>
      <c r="E15" s="85" t="s">
        <v>412</v>
      </c>
      <c r="F15" s="83" t="s">
        <v>413</v>
      </c>
    </row>
    <row r="16" ht="30" customHeight="true" spans="1:6">
      <c r="A16" s="89"/>
      <c r="B16" s="84"/>
      <c r="C16" s="87"/>
      <c r="D16" s="88" t="s">
        <v>315</v>
      </c>
      <c r="E16" s="85" t="s">
        <v>316</v>
      </c>
      <c r="F16" s="83" t="s">
        <v>414</v>
      </c>
    </row>
    <row r="17" ht="30" customHeight="true" spans="1:6">
      <c r="A17" s="89"/>
      <c r="B17" s="83" t="s">
        <v>415</v>
      </c>
      <c r="C17" s="87"/>
      <c r="D17" s="85" t="s">
        <v>395</v>
      </c>
      <c r="E17" s="85" t="s">
        <v>416</v>
      </c>
      <c r="F17" s="83" t="s">
        <v>417</v>
      </c>
    </row>
    <row r="18" ht="30" customHeight="true" spans="1:6">
      <c r="A18" s="89"/>
      <c r="B18" s="84"/>
      <c r="C18" s="87"/>
      <c r="D18" s="85" t="s">
        <v>418</v>
      </c>
      <c r="E18" s="85" t="s">
        <v>419</v>
      </c>
      <c r="F18" s="83" t="s">
        <v>420</v>
      </c>
    </row>
    <row r="19" ht="30" customHeight="true" spans="1:6">
      <c r="A19" s="89"/>
      <c r="B19" s="83" t="s">
        <v>327</v>
      </c>
      <c r="C19" s="87"/>
      <c r="D19" s="85" t="s">
        <v>327</v>
      </c>
      <c r="E19" s="85" t="s">
        <v>403</v>
      </c>
      <c r="F19" s="83" t="s">
        <v>421</v>
      </c>
    </row>
    <row r="20" ht="30" customHeight="true" spans="1:6">
      <c r="A20" s="89"/>
      <c r="B20" s="83" t="s">
        <v>318</v>
      </c>
      <c r="C20" s="87"/>
      <c r="D20" s="85" t="s">
        <v>319</v>
      </c>
      <c r="E20" s="85" t="s">
        <v>341</v>
      </c>
      <c r="F20" s="83" t="s">
        <v>422</v>
      </c>
    </row>
  </sheetData>
  <mergeCells count="17">
    <mergeCell ref="A3:F3"/>
    <mergeCell ref="A4:F4"/>
    <mergeCell ref="A5:C5"/>
    <mergeCell ref="D5:F5"/>
    <mergeCell ref="A6:C6"/>
    <mergeCell ref="D6:F6"/>
    <mergeCell ref="E7:F7"/>
    <mergeCell ref="E8:F8"/>
    <mergeCell ref="E9:F9"/>
    <mergeCell ref="A10:C10"/>
    <mergeCell ref="D10:F10"/>
    <mergeCell ref="A11:A20"/>
    <mergeCell ref="B12:B16"/>
    <mergeCell ref="B17:B18"/>
    <mergeCell ref="C12:C14"/>
    <mergeCell ref="D12:D14"/>
    <mergeCell ref="A7:C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7"/>
  <sheetViews>
    <sheetView workbookViewId="0">
      <pane ySplit="5" topLeftCell="A6" activePane="bottomLeft" state="frozen"/>
      <selection/>
      <selection pane="bottomLeft" activeCell="E13" sqref="E13:E25"/>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23.125" customWidth="true"/>
    <col min="6" max="6" width="1.53333333333333" customWidth="true"/>
    <col min="7" max="10" width="9.76666666666667" customWidth="true"/>
  </cols>
  <sheetData>
    <row r="1" ht="14.2" customHeight="true" spans="1:6">
      <c r="A1" s="167"/>
      <c r="B1" s="109"/>
      <c r="D1" s="168"/>
      <c r="E1" s="109" t="s">
        <v>2</v>
      </c>
      <c r="F1" s="159" t="s">
        <v>3</v>
      </c>
    </row>
    <row r="2" ht="19.9" customHeight="true" spans="1:6">
      <c r="A2" s="169"/>
      <c r="B2" s="170" t="s">
        <v>4</v>
      </c>
      <c r="C2" s="170"/>
      <c r="D2" s="170"/>
      <c r="E2" s="170"/>
      <c r="F2" s="159"/>
    </row>
    <row r="3" ht="17.05" customHeight="true" spans="1:6">
      <c r="A3" s="169"/>
      <c r="B3" s="112" t="s">
        <v>5</v>
      </c>
      <c r="D3" s="122"/>
      <c r="E3" s="174" t="s">
        <v>6</v>
      </c>
      <c r="F3" s="159"/>
    </row>
    <row r="4" s="107" customFormat="true" ht="21.35" customHeight="true" spans="1:6">
      <c r="A4" s="171"/>
      <c r="B4" s="142" t="s">
        <v>7</v>
      </c>
      <c r="C4" s="142"/>
      <c r="D4" s="142" t="s">
        <v>8</v>
      </c>
      <c r="E4" s="142"/>
      <c r="F4" s="160"/>
    </row>
    <row r="5" s="107" customFormat="true" ht="21.35" customHeight="true" spans="1:6">
      <c r="A5" s="171"/>
      <c r="B5" s="142" t="s">
        <v>9</v>
      </c>
      <c r="C5" s="142" t="s">
        <v>10</v>
      </c>
      <c r="D5" s="142" t="s">
        <v>9</v>
      </c>
      <c r="E5" s="142" t="s">
        <v>10</v>
      </c>
      <c r="F5" s="160"/>
    </row>
    <row r="6" ht="19.9" customHeight="true" spans="1:6">
      <c r="A6" s="130"/>
      <c r="B6" s="151" t="s">
        <v>11</v>
      </c>
      <c r="C6" s="152">
        <v>21377541.34</v>
      </c>
      <c r="D6" s="151" t="s">
        <v>12</v>
      </c>
      <c r="E6" s="152"/>
      <c r="F6" s="137"/>
    </row>
    <row r="7" ht="19.9" customHeight="true" spans="1:6">
      <c r="A7" s="130"/>
      <c r="B7" s="151" t="s">
        <v>13</v>
      </c>
      <c r="C7" s="152">
        <v>2900000</v>
      </c>
      <c r="D7" s="151" t="s">
        <v>14</v>
      </c>
      <c r="E7" s="152"/>
      <c r="F7" s="137"/>
    </row>
    <row r="8" ht="19.9" customHeight="true" spans="1:6">
      <c r="A8" s="130"/>
      <c r="B8" s="151" t="s">
        <v>15</v>
      </c>
      <c r="C8" s="152"/>
      <c r="D8" s="151" t="s">
        <v>16</v>
      </c>
      <c r="E8" s="152"/>
      <c r="F8" s="137"/>
    </row>
    <row r="9" ht="19.9" customHeight="true" spans="1:6">
      <c r="A9" s="130"/>
      <c r="B9" s="151" t="s">
        <v>17</v>
      </c>
      <c r="C9" s="152"/>
      <c r="D9" s="151" t="s">
        <v>18</v>
      </c>
      <c r="E9" s="152"/>
      <c r="F9" s="137"/>
    </row>
    <row r="10" ht="19.9" customHeight="true" spans="1:6">
      <c r="A10" s="130"/>
      <c r="B10" s="151" t="s">
        <v>19</v>
      </c>
      <c r="C10" s="152"/>
      <c r="D10" s="151" t="s">
        <v>20</v>
      </c>
      <c r="E10" s="152"/>
      <c r="F10" s="137"/>
    </row>
    <row r="11" ht="19.9" customHeight="true" spans="1:6">
      <c r="A11" s="130"/>
      <c r="B11" s="151" t="s">
        <v>21</v>
      </c>
      <c r="C11" s="152"/>
      <c r="D11" s="151" t="s">
        <v>22</v>
      </c>
      <c r="E11" s="152"/>
      <c r="F11" s="137"/>
    </row>
    <row r="12" ht="19.9" customHeight="true" spans="1:6">
      <c r="A12" s="130"/>
      <c r="B12" s="151" t="s">
        <v>23</v>
      </c>
      <c r="C12" s="152"/>
      <c r="D12" s="151" t="s">
        <v>24</v>
      </c>
      <c r="E12" s="152"/>
      <c r="F12" s="137"/>
    </row>
    <row r="13" ht="19.9" customHeight="true" spans="1:6">
      <c r="A13" s="130"/>
      <c r="B13" s="151" t="s">
        <v>23</v>
      </c>
      <c r="C13" s="152"/>
      <c r="D13" s="151" t="s">
        <v>25</v>
      </c>
      <c r="E13" s="152">
        <v>3818219.24</v>
      </c>
      <c r="F13" s="137"/>
    </row>
    <row r="14" ht="19.9" customHeight="true" spans="1:6">
      <c r="A14" s="130"/>
      <c r="B14" s="151" t="s">
        <v>23</v>
      </c>
      <c r="C14" s="152"/>
      <c r="D14" s="151" t="s">
        <v>26</v>
      </c>
      <c r="E14" s="152"/>
      <c r="F14" s="137"/>
    </row>
    <row r="15" ht="19.9" customHeight="true" spans="1:6">
      <c r="A15" s="130"/>
      <c r="B15" s="151" t="s">
        <v>23</v>
      </c>
      <c r="C15" s="152"/>
      <c r="D15" s="151" t="s">
        <v>27</v>
      </c>
      <c r="E15" s="152">
        <v>1056146.09</v>
      </c>
      <c r="F15" s="137"/>
    </row>
    <row r="16" ht="19.9" customHeight="true" spans="1:6">
      <c r="A16" s="130"/>
      <c r="B16" s="151" t="s">
        <v>23</v>
      </c>
      <c r="C16" s="152"/>
      <c r="D16" s="151" t="s">
        <v>28</v>
      </c>
      <c r="E16" s="152"/>
      <c r="F16" s="137"/>
    </row>
    <row r="17" ht="19.9" customHeight="true" spans="1:6">
      <c r="A17" s="130"/>
      <c r="B17" s="151" t="s">
        <v>23</v>
      </c>
      <c r="C17" s="152"/>
      <c r="D17" s="151" t="s">
        <v>29</v>
      </c>
      <c r="E17" s="152">
        <v>2900000</v>
      </c>
      <c r="F17" s="137"/>
    </row>
    <row r="18" ht="19.9" customHeight="true" spans="1:6">
      <c r="A18" s="130"/>
      <c r="B18" s="151" t="s">
        <v>23</v>
      </c>
      <c r="C18" s="152"/>
      <c r="D18" s="151" t="s">
        <v>30</v>
      </c>
      <c r="E18" s="152">
        <v>15042549.69</v>
      </c>
      <c r="F18" s="137"/>
    </row>
    <row r="19" ht="19.9" customHeight="true" spans="1:6">
      <c r="A19" s="130"/>
      <c r="B19" s="151" t="s">
        <v>23</v>
      </c>
      <c r="C19" s="152"/>
      <c r="D19" s="151" t="s">
        <v>31</v>
      </c>
      <c r="E19" s="152"/>
      <c r="F19" s="137"/>
    </row>
    <row r="20" ht="19.9" customHeight="true" spans="1:6">
      <c r="A20" s="130"/>
      <c r="B20" s="151" t="s">
        <v>23</v>
      </c>
      <c r="C20" s="152"/>
      <c r="D20" s="151" t="s">
        <v>32</v>
      </c>
      <c r="E20" s="152"/>
      <c r="F20" s="137"/>
    </row>
    <row r="21" ht="19.9" customHeight="true" spans="1:6">
      <c r="A21" s="130"/>
      <c r="B21" s="151" t="s">
        <v>23</v>
      </c>
      <c r="C21" s="152"/>
      <c r="D21" s="151" t="s">
        <v>33</v>
      </c>
      <c r="E21" s="152"/>
      <c r="F21" s="137"/>
    </row>
    <row r="22" ht="19.9" customHeight="true" spans="1:6">
      <c r="A22" s="130"/>
      <c r="B22" s="151" t="s">
        <v>23</v>
      </c>
      <c r="C22" s="152"/>
      <c r="D22" s="151" t="s">
        <v>34</v>
      </c>
      <c r="E22" s="152"/>
      <c r="F22" s="137"/>
    </row>
    <row r="23" ht="19.9" customHeight="true" spans="1:6">
      <c r="A23" s="130"/>
      <c r="B23" s="151" t="s">
        <v>23</v>
      </c>
      <c r="C23" s="152"/>
      <c r="D23" s="151" t="s">
        <v>35</v>
      </c>
      <c r="E23" s="152"/>
      <c r="F23" s="137"/>
    </row>
    <row r="24" ht="19.9" customHeight="true" spans="1:6">
      <c r="A24" s="130"/>
      <c r="B24" s="151" t="s">
        <v>23</v>
      </c>
      <c r="C24" s="152"/>
      <c r="D24" s="151" t="s">
        <v>36</v>
      </c>
      <c r="E24" s="152"/>
      <c r="F24" s="137"/>
    </row>
    <row r="25" ht="19.9" customHeight="true" spans="1:6">
      <c r="A25" s="130"/>
      <c r="B25" s="151" t="s">
        <v>23</v>
      </c>
      <c r="C25" s="152"/>
      <c r="D25" s="151" t="s">
        <v>37</v>
      </c>
      <c r="E25" s="152">
        <v>1460626.32</v>
      </c>
      <c r="F25" s="137"/>
    </row>
    <row r="26" ht="19.9" customHeight="true" spans="1:6">
      <c r="A26" s="130"/>
      <c r="B26" s="151" t="s">
        <v>23</v>
      </c>
      <c r="C26" s="152"/>
      <c r="D26" s="151" t="s">
        <v>38</v>
      </c>
      <c r="E26" s="152"/>
      <c r="F26" s="137"/>
    </row>
    <row r="27" ht="19.9" customHeight="true" spans="1:6">
      <c r="A27" s="130"/>
      <c r="B27" s="151" t="s">
        <v>23</v>
      </c>
      <c r="C27" s="152"/>
      <c r="D27" s="151" t="s">
        <v>39</v>
      </c>
      <c r="E27" s="152"/>
      <c r="F27" s="137"/>
    </row>
    <row r="28" ht="19.9" customHeight="true" spans="1:6">
      <c r="A28" s="130"/>
      <c r="B28" s="151" t="s">
        <v>23</v>
      </c>
      <c r="C28" s="152"/>
      <c r="D28" s="151" t="s">
        <v>40</v>
      </c>
      <c r="E28" s="152"/>
      <c r="F28" s="137"/>
    </row>
    <row r="29" ht="19.9" customHeight="true" spans="1:6">
      <c r="A29" s="130"/>
      <c r="B29" s="151" t="s">
        <v>23</v>
      </c>
      <c r="C29" s="152"/>
      <c r="D29" s="151" t="s">
        <v>41</v>
      </c>
      <c r="E29" s="152"/>
      <c r="F29" s="137"/>
    </row>
    <row r="30" ht="19.9" customHeight="true" spans="1:6">
      <c r="A30" s="130"/>
      <c r="B30" s="151" t="s">
        <v>23</v>
      </c>
      <c r="C30" s="152"/>
      <c r="D30" s="151" t="s">
        <v>42</v>
      </c>
      <c r="E30" s="152"/>
      <c r="F30" s="137"/>
    </row>
    <row r="31" ht="19.9" customHeight="true" spans="1:6">
      <c r="A31" s="130"/>
      <c r="B31" s="151" t="s">
        <v>23</v>
      </c>
      <c r="C31" s="152"/>
      <c r="D31" s="151" t="s">
        <v>43</v>
      </c>
      <c r="E31" s="152"/>
      <c r="F31" s="137"/>
    </row>
    <row r="32" ht="19.9" customHeight="true" spans="1:6">
      <c r="A32" s="130"/>
      <c r="B32" s="151" t="s">
        <v>23</v>
      </c>
      <c r="C32" s="152"/>
      <c r="D32" s="151" t="s">
        <v>44</v>
      </c>
      <c r="E32" s="152"/>
      <c r="F32" s="137"/>
    </row>
    <row r="33" ht="19.9" customHeight="true" spans="1:6">
      <c r="A33" s="130"/>
      <c r="B33" s="151" t="s">
        <v>23</v>
      </c>
      <c r="C33" s="152"/>
      <c r="D33" s="151" t="s">
        <v>45</v>
      </c>
      <c r="E33" s="152"/>
      <c r="F33" s="137"/>
    </row>
    <row r="34" ht="19.9" customHeight="true" spans="1:6">
      <c r="A34" s="116"/>
      <c r="B34" s="175" t="s">
        <v>46</v>
      </c>
      <c r="C34" s="150">
        <v>24277541.34</v>
      </c>
      <c r="D34" s="175" t="s">
        <v>47</v>
      </c>
      <c r="E34" s="150">
        <v>24277541.34</v>
      </c>
      <c r="F34" s="135"/>
    </row>
    <row r="35" ht="19.9" customHeight="true" spans="1:6">
      <c r="A35" s="176"/>
      <c r="B35" s="146" t="s">
        <v>48</v>
      </c>
      <c r="C35" s="152"/>
      <c r="D35" s="146"/>
      <c r="E35" s="152"/>
      <c r="F35" s="179"/>
    </row>
    <row r="36" ht="19.9" customHeight="true" spans="1:6">
      <c r="A36" s="177"/>
      <c r="B36" s="144" t="s">
        <v>49</v>
      </c>
      <c r="C36" s="150">
        <v>24277541.34</v>
      </c>
      <c r="D36" s="144" t="s">
        <v>50</v>
      </c>
      <c r="E36" s="150">
        <v>24277541.34</v>
      </c>
      <c r="F36" s="180"/>
    </row>
    <row r="37" ht="8.5" customHeight="true" spans="1:6">
      <c r="A37" s="172"/>
      <c r="B37" s="172"/>
      <c r="C37" s="178"/>
      <c r="D37" s="178"/>
      <c r="E37" s="172"/>
      <c r="F37" s="181"/>
    </row>
  </sheetData>
  <mergeCells count="4">
    <mergeCell ref="B2:E2"/>
    <mergeCell ref="B4:C4"/>
    <mergeCell ref="D4:E4"/>
    <mergeCell ref="A6:A33"/>
  </mergeCells>
  <pageMargins left="0.75" right="0.75" top="0.270000010728836" bottom="0.270000010728836" header="0" footer="0"/>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1"/>
  <sheetViews>
    <sheetView workbookViewId="0">
      <selection activeCell="N9" sqref="N9"/>
    </sheetView>
  </sheetViews>
  <sheetFormatPr defaultColWidth="9" defaultRowHeight="13.5"/>
  <cols>
    <col min="1" max="1" width="13.2083333333333" customWidth="true"/>
    <col min="2" max="2" width="11.3833333333333" customWidth="true"/>
    <col min="5" max="5" width="16.375" customWidth="true"/>
    <col min="8" max="8" width="7.9" customWidth="true"/>
    <col min="9" max="9" width="2" customWidth="true"/>
  </cols>
  <sheetData>
    <row r="2" spans="1:9">
      <c r="A2" s="1"/>
      <c r="B2" s="1"/>
      <c r="C2" s="1"/>
      <c r="D2" s="1"/>
      <c r="E2" s="1"/>
      <c r="F2" s="1"/>
      <c r="G2" s="1"/>
      <c r="H2" s="1"/>
      <c r="I2" s="13" t="s">
        <v>423</v>
      </c>
    </row>
    <row r="3" spans="1:9">
      <c r="A3" s="68" t="s">
        <v>424</v>
      </c>
      <c r="B3" s="68"/>
      <c r="C3" s="68"/>
      <c r="D3" s="68"/>
      <c r="E3" s="68"/>
      <c r="F3" s="68"/>
      <c r="G3" s="68"/>
      <c r="H3" s="68"/>
      <c r="I3" s="68"/>
    </row>
    <row r="4" spans="1:9">
      <c r="A4" s="68"/>
      <c r="B4" s="68"/>
      <c r="C4" s="68"/>
      <c r="D4" s="68"/>
      <c r="E4" s="68"/>
      <c r="F4" s="68"/>
      <c r="G4" s="68"/>
      <c r="H4" s="68"/>
      <c r="I4" s="68"/>
    </row>
    <row r="5" spans="1:9">
      <c r="A5" s="69" t="s">
        <v>344</v>
      </c>
      <c r="B5" s="69"/>
      <c r="C5" s="69"/>
      <c r="D5" s="69"/>
      <c r="E5" s="69"/>
      <c r="F5" s="69"/>
      <c r="G5" s="69"/>
      <c r="H5" s="69"/>
      <c r="I5" s="69"/>
    </row>
    <row r="6" ht="24" customHeight="true" spans="1:9">
      <c r="A6" s="70" t="s">
        <v>290</v>
      </c>
      <c r="B6" s="71" t="s">
        <v>425</v>
      </c>
      <c r="C6" s="71"/>
      <c r="D6" s="71"/>
      <c r="E6" s="71"/>
      <c r="F6" s="71"/>
      <c r="G6" s="71"/>
      <c r="H6" s="71"/>
      <c r="I6" s="71"/>
    </row>
    <row r="7" ht="24" customHeight="true" spans="1:9">
      <c r="A7" s="72" t="s">
        <v>292</v>
      </c>
      <c r="B7" s="71" t="s">
        <v>68</v>
      </c>
      <c r="C7" s="71"/>
      <c r="D7" s="71"/>
      <c r="E7" s="71"/>
      <c r="F7" s="71"/>
      <c r="G7" s="71"/>
      <c r="H7" s="71"/>
      <c r="I7" s="71"/>
    </row>
    <row r="8" ht="45" customHeight="true" spans="1:9">
      <c r="A8" s="70" t="s">
        <v>293</v>
      </c>
      <c r="B8" s="73" t="s">
        <v>294</v>
      </c>
      <c r="C8" s="73"/>
      <c r="D8" s="73"/>
      <c r="E8" s="78">
        <v>30</v>
      </c>
      <c r="F8" s="78"/>
      <c r="G8" s="78"/>
      <c r="H8" s="78"/>
      <c r="I8" s="78"/>
    </row>
    <row r="9" ht="45" customHeight="true" spans="1:9">
      <c r="A9" s="70"/>
      <c r="B9" s="73" t="s">
        <v>295</v>
      </c>
      <c r="C9" s="73"/>
      <c r="D9" s="73"/>
      <c r="E9" s="78">
        <v>30</v>
      </c>
      <c r="F9" s="78"/>
      <c r="G9" s="78"/>
      <c r="H9" s="78"/>
      <c r="I9" s="78"/>
    </row>
    <row r="10" ht="45" customHeight="true" spans="1:9">
      <c r="A10" s="70"/>
      <c r="B10" s="73" t="s">
        <v>296</v>
      </c>
      <c r="C10" s="73"/>
      <c r="D10" s="73"/>
      <c r="E10" s="78"/>
      <c r="F10" s="78"/>
      <c r="G10" s="78"/>
      <c r="H10" s="78"/>
      <c r="I10" s="78"/>
    </row>
    <row r="11" ht="45" customHeight="true" spans="1:9">
      <c r="A11" s="74" t="s">
        <v>297</v>
      </c>
      <c r="B11" s="54" t="s">
        <v>426</v>
      </c>
      <c r="C11" s="54"/>
      <c r="D11" s="54"/>
      <c r="E11" s="54"/>
      <c r="F11" s="54"/>
      <c r="G11" s="54"/>
      <c r="H11" s="54"/>
      <c r="I11" s="54"/>
    </row>
    <row r="12" ht="45" customHeight="true" spans="1:9">
      <c r="A12" s="70" t="s">
        <v>299</v>
      </c>
      <c r="B12" s="70" t="s">
        <v>300</v>
      </c>
      <c r="C12" s="70" t="s">
        <v>301</v>
      </c>
      <c r="D12" s="70" t="s">
        <v>302</v>
      </c>
      <c r="E12" s="70"/>
      <c r="F12" s="70" t="s">
        <v>303</v>
      </c>
      <c r="G12" s="70"/>
      <c r="H12" s="70"/>
      <c r="I12" s="70"/>
    </row>
    <row r="13" ht="45" customHeight="true" spans="1:9">
      <c r="A13" s="70"/>
      <c r="B13" s="70" t="s">
        <v>304</v>
      </c>
      <c r="C13" s="75" t="s">
        <v>305</v>
      </c>
      <c r="D13" s="76" t="s">
        <v>427</v>
      </c>
      <c r="E13" s="76"/>
      <c r="F13" s="75" t="s">
        <v>348</v>
      </c>
      <c r="G13" s="75"/>
      <c r="H13" s="75"/>
      <c r="I13" s="75"/>
    </row>
    <row r="14" ht="45" customHeight="true" spans="1:9">
      <c r="A14" s="70"/>
      <c r="B14" s="70"/>
      <c r="C14" s="75"/>
      <c r="D14" s="76" t="s">
        <v>428</v>
      </c>
      <c r="E14" s="76"/>
      <c r="F14" s="75" t="s">
        <v>348</v>
      </c>
      <c r="G14" s="75"/>
      <c r="H14" s="75"/>
      <c r="I14" s="75"/>
    </row>
    <row r="15" ht="45" customHeight="true" spans="1:9">
      <c r="A15" s="70"/>
      <c r="B15" s="70"/>
      <c r="C15" s="75"/>
      <c r="D15" s="76" t="s">
        <v>429</v>
      </c>
      <c r="E15" s="76"/>
      <c r="F15" s="75" t="s">
        <v>348</v>
      </c>
      <c r="G15" s="75"/>
      <c r="H15" s="75"/>
      <c r="I15" s="75"/>
    </row>
    <row r="16" ht="45" customHeight="true" spans="1:9">
      <c r="A16" s="70"/>
      <c r="B16" s="70"/>
      <c r="C16" s="70" t="s">
        <v>312</v>
      </c>
      <c r="D16" s="70" t="s">
        <v>430</v>
      </c>
      <c r="E16" s="70"/>
      <c r="F16" s="71" t="s">
        <v>431</v>
      </c>
      <c r="G16" s="71"/>
      <c r="H16" s="71"/>
      <c r="I16" s="71"/>
    </row>
    <row r="17" ht="24" customHeight="true" spans="1:9">
      <c r="A17" s="70"/>
      <c r="B17" s="70"/>
      <c r="C17" s="70"/>
      <c r="D17" s="70"/>
      <c r="E17" s="70"/>
      <c r="F17" s="71"/>
      <c r="G17" s="71"/>
      <c r="H17" s="71"/>
      <c r="I17" s="71"/>
    </row>
    <row r="18" ht="41" customHeight="true" spans="1:9">
      <c r="A18" s="70"/>
      <c r="B18" s="70"/>
      <c r="C18" s="70" t="s">
        <v>315</v>
      </c>
      <c r="D18" s="71" t="s">
        <v>316</v>
      </c>
      <c r="E18" s="71"/>
      <c r="F18" s="71" t="s">
        <v>432</v>
      </c>
      <c r="G18" s="71"/>
      <c r="H18" s="71"/>
      <c r="I18" s="71"/>
    </row>
    <row r="19" ht="23" hidden="true" customHeight="true" spans="1:9">
      <c r="A19" s="70"/>
      <c r="B19" s="70"/>
      <c r="C19" s="70"/>
      <c r="D19" s="71"/>
      <c r="E19" s="71"/>
      <c r="F19" s="71"/>
      <c r="G19" s="71"/>
      <c r="H19" s="71"/>
      <c r="I19" s="71"/>
    </row>
    <row r="20" ht="35" customHeight="true" spans="1:9">
      <c r="A20" s="70"/>
      <c r="B20" s="70" t="s">
        <v>321</v>
      </c>
      <c r="C20" s="70" t="s">
        <v>322</v>
      </c>
      <c r="D20" s="77" t="s">
        <v>433</v>
      </c>
      <c r="E20" s="79"/>
      <c r="F20" s="77" t="s">
        <v>434</v>
      </c>
      <c r="G20" s="80"/>
      <c r="H20" s="80"/>
      <c r="I20" s="79"/>
    </row>
    <row r="21" ht="33" customHeight="true" spans="1:9">
      <c r="A21" s="70"/>
      <c r="B21" s="70" t="s">
        <v>435</v>
      </c>
      <c r="C21" s="70" t="s">
        <v>319</v>
      </c>
      <c r="D21" s="71" t="s">
        <v>436</v>
      </c>
      <c r="E21" s="71"/>
      <c r="F21" s="70" t="s">
        <v>437</v>
      </c>
      <c r="G21" s="70"/>
      <c r="H21" s="70"/>
      <c r="I21" s="70"/>
    </row>
  </sheetData>
  <mergeCells count="33">
    <mergeCell ref="A5:I5"/>
    <mergeCell ref="B6:I6"/>
    <mergeCell ref="B7:I7"/>
    <mergeCell ref="B8:D8"/>
    <mergeCell ref="E8:I8"/>
    <mergeCell ref="B9:D9"/>
    <mergeCell ref="E9:I9"/>
    <mergeCell ref="B10:D10"/>
    <mergeCell ref="E10:I10"/>
    <mergeCell ref="B11:I11"/>
    <mergeCell ref="D12:E12"/>
    <mergeCell ref="F12:I12"/>
    <mergeCell ref="D13:E13"/>
    <mergeCell ref="F13:I13"/>
    <mergeCell ref="D14:E14"/>
    <mergeCell ref="F14:I14"/>
    <mergeCell ref="D15:E15"/>
    <mergeCell ref="F15:I15"/>
    <mergeCell ref="D20:E20"/>
    <mergeCell ref="F20:I20"/>
    <mergeCell ref="D21:E21"/>
    <mergeCell ref="F21:I21"/>
    <mergeCell ref="A8:A10"/>
    <mergeCell ref="A12:A21"/>
    <mergeCell ref="B13:B19"/>
    <mergeCell ref="C13:C15"/>
    <mergeCell ref="C16:C17"/>
    <mergeCell ref="C18:C19"/>
    <mergeCell ref="A3:I4"/>
    <mergeCell ref="D16:E17"/>
    <mergeCell ref="F16:I17"/>
    <mergeCell ref="D18:E19"/>
    <mergeCell ref="F18:I19"/>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8" sqref="L18"/>
    </sheetView>
  </sheetViews>
  <sheetFormatPr defaultColWidth="9" defaultRowHeight="13.5"/>
  <cols>
    <col min="5" max="5" width="11.25" customWidth="true"/>
  </cols>
  <sheetData>
    <row r="1" spans="1:9">
      <c r="A1" s="57"/>
      <c r="B1" s="57"/>
      <c r="C1" s="57"/>
      <c r="D1" s="57"/>
      <c r="E1" s="57"/>
      <c r="F1" s="57"/>
      <c r="G1" s="57"/>
      <c r="H1" s="57"/>
      <c r="I1" s="57"/>
    </row>
    <row r="2" spans="1:9">
      <c r="A2" s="46" t="s">
        <v>438</v>
      </c>
      <c r="B2" s="46"/>
      <c r="C2" s="46"/>
      <c r="D2" s="46"/>
      <c r="E2" s="46"/>
      <c r="F2" s="46"/>
      <c r="G2" s="46"/>
      <c r="H2" s="46"/>
      <c r="I2" s="46"/>
    </row>
    <row r="3" ht="18.75" spans="1:9">
      <c r="A3" s="47" t="s">
        <v>288</v>
      </c>
      <c r="B3" s="47"/>
      <c r="C3" s="47"/>
      <c r="D3" s="47"/>
      <c r="E3" s="47"/>
      <c r="F3" s="47"/>
      <c r="G3" s="47"/>
      <c r="H3" s="47"/>
      <c r="I3" s="47"/>
    </row>
    <row r="4" spans="1:9">
      <c r="A4" s="48" t="s">
        <v>344</v>
      </c>
      <c r="B4" s="48"/>
      <c r="C4" s="48"/>
      <c r="D4" s="48"/>
      <c r="E4" s="48"/>
      <c r="F4" s="48"/>
      <c r="G4" s="48"/>
      <c r="H4" s="48"/>
      <c r="I4" s="48"/>
    </row>
    <row r="5" ht="19" customHeight="true" spans="1:9">
      <c r="A5" s="49" t="s">
        <v>290</v>
      </c>
      <c r="B5" s="50" t="s">
        <v>439</v>
      </c>
      <c r="C5" s="50"/>
      <c r="D5" s="50"/>
      <c r="E5" s="50"/>
      <c r="F5" s="50"/>
      <c r="G5" s="50"/>
      <c r="H5" s="50"/>
      <c r="I5" s="50"/>
    </row>
    <row r="6" ht="19" customHeight="true" spans="1:9">
      <c r="A6" s="49" t="s">
        <v>440</v>
      </c>
      <c r="B6" s="50" t="s">
        <v>72</v>
      </c>
      <c r="C6" s="50"/>
      <c r="D6" s="50"/>
      <c r="E6" s="50"/>
      <c r="F6" s="50"/>
      <c r="G6" s="50"/>
      <c r="H6" s="50"/>
      <c r="I6" s="50"/>
    </row>
    <row r="7" ht="19" customHeight="true" spans="1:9">
      <c r="A7" s="58" t="s">
        <v>293</v>
      </c>
      <c r="B7" s="59" t="s">
        <v>294</v>
      </c>
      <c r="C7" s="59"/>
      <c r="D7" s="59"/>
      <c r="E7" s="63">
        <v>54</v>
      </c>
      <c r="F7" s="63"/>
      <c r="G7" s="63"/>
      <c r="H7" s="63"/>
      <c r="I7" s="63"/>
    </row>
    <row r="8" ht="19" customHeight="true" spans="1:9">
      <c r="A8" s="53"/>
      <c r="B8" s="52" t="s">
        <v>295</v>
      </c>
      <c r="C8" s="52"/>
      <c r="D8" s="52"/>
      <c r="E8" s="55">
        <v>54</v>
      </c>
      <c r="F8" s="55"/>
      <c r="G8" s="55"/>
      <c r="H8" s="55"/>
      <c r="I8" s="55"/>
    </row>
    <row r="9" ht="19" customHeight="true" spans="1:9">
      <c r="A9" s="53"/>
      <c r="B9" s="52" t="s">
        <v>296</v>
      </c>
      <c r="C9" s="52"/>
      <c r="D9" s="52"/>
      <c r="E9" s="55"/>
      <c r="F9" s="55"/>
      <c r="G9" s="55"/>
      <c r="H9" s="55"/>
      <c r="I9" s="55"/>
    </row>
    <row r="10" ht="19" customHeight="true" spans="1:9">
      <c r="A10" s="51" t="s">
        <v>297</v>
      </c>
      <c r="B10" s="54" t="s">
        <v>441</v>
      </c>
      <c r="C10" s="54"/>
      <c r="D10" s="54"/>
      <c r="E10" s="54"/>
      <c r="F10" s="54"/>
      <c r="G10" s="54"/>
      <c r="H10" s="54"/>
      <c r="I10" s="54"/>
    </row>
    <row r="11" ht="19" customHeight="true" spans="1:9">
      <c r="A11" s="51"/>
      <c r="B11" s="54"/>
      <c r="C11" s="54"/>
      <c r="D11" s="54"/>
      <c r="E11" s="54"/>
      <c r="F11" s="54"/>
      <c r="G11" s="54"/>
      <c r="H11" s="54"/>
      <c r="I11" s="54"/>
    </row>
    <row r="12" ht="19" customHeight="true" spans="1:9">
      <c r="A12" s="53" t="s">
        <v>299</v>
      </c>
      <c r="B12" s="49" t="s">
        <v>300</v>
      </c>
      <c r="C12" s="49" t="s">
        <v>301</v>
      </c>
      <c r="D12" s="52" t="s">
        <v>302</v>
      </c>
      <c r="E12" s="52"/>
      <c r="F12" s="52" t="s">
        <v>303</v>
      </c>
      <c r="G12" s="52"/>
      <c r="H12" s="52"/>
      <c r="I12" s="52"/>
    </row>
    <row r="13" ht="29" customHeight="true" spans="1:9">
      <c r="A13" s="53"/>
      <c r="B13" s="60" t="s">
        <v>361</v>
      </c>
      <c r="C13" s="53" t="s">
        <v>305</v>
      </c>
      <c r="D13" s="51" t="s">
        <v>442</v>
      </c>
      <c r="E13" s="56"/>
      <c r="F13" s="56" t="s">
        <v>443</v>
      </c>
      <c r="G13" s="56"/>
      <c r="H13" s="56"/>
      <c r="I13" s="56"/>
    </row>
    <row r="14" ht="18.75" spans="1:9">
      <c r="A14" s="53"/>
      <c r="B14" s="61"/>
      <c r="C14" s="53"/>
      <c r="D14" s="51" t="s">
        <v>444</v>
      </c>
      <c r="E14" s="56"/>
      <c r="F14" s="56" t="s">
        <v>445</v>
      </c>
      <c r="G14" s="56"/>
      <c r="H14" s="56"/>
      <c r="I14" s="56"/>
    </row>
    <row r="15" spans="1:9">
      <c r="A15" s="53"/>
      <c r="B15" s="61"/>
      <c r="C15" s="53" t="s">
        <v>312</v>
      </c>
      <c r="D15" s="51" t="s">
        <v>446</v>
      </c>
      <c r="E15" s="56"/>
      <c r="F15" s="64">
        <v>1</v>
      </c>
      <c r="G15" s="56"/>
      <c r="H15" s="56"/>
      <c r="I15" s="56"/>
    </row>
    <row r="16" ht="18.75" spans="1:9">
      <c r="A16" s="53"/>
      <c r="B16" s="61"/>
      <c r="C16" s="53" t="s">
        <v>312</v>
      </c>
      <c r="D16" s="51" t="s">
        <v>447</v>
      </c>
      <c r="E16" s="56"/>
      <c r="F16" s="56" t="s">
        <v>448</v>
      </c>
      <c r="G16" s="56"/>
      <c r="H16" s="56"/>
      <c r="I16" s="56"/>
    </row>
    <row r="17" spans="1:9">
      <c r="A17" s="53"/>
      <c r="B17" s="61"/>
      <c r="C17" s="53" t="s">
        <v>449</v>
      </c>
      <c r="D17" s="51" t="s">
        <v>316</v>
      </c>
      <c r="E17" s="56"/>
      <c r="F17" s="51" t="s">
        <v>450</v>
      </c>
      <c r="G17" s="56"/>
      <c r="H17" s="56"/>
      <c r="I17" s="56"/>
    </row>
    <row r="18" spans="1:9">
      <c r="A18" s="53"/>
      <c r="B18" s="62"/>
      <c r="C18" s="51" t="s">
        <v>318</v>
      </c>
      <c r="D18" s="51" t="s">
        <v>341</v>
      </c>
      <c r="E18" s="56"/>
      <c r="F18" s="65" t="s">
        <v>451</v>
      </c>
      <c r="G18" s="66"/>
      <c r="H18" s="66"/>
      <c r="I18" s="67"/>
    </row>
    <row r="19" ht="27" spans="1:9">
      <c r="A19" s="53"/>
      <c r="B19" s="53" t="s">
        <v>415</v>
      </c>
      <c r="C19" s="51" t="s">
        <v>322</v>
      </c>
      <c r="D19" s="51" t="s">
        <v>452</v>
      </c>
      <c r="E19" s="56"/>
      <c r="F19" s="51" t="s">
        <v>453</v>
      </c>
      <c r="G19" s="56"/>
      <c r="H19" s="56"/>
      <c r="I19" s="56"/>
    </row>
    <row r="20" ht="27" spans="1:9">
      <c r="A20" s="53"/>
      <c r="B20" s="53"/>
      <c r="C20" s="51" t="s">
        <v>395</v>
      </c>
      <c r="D20" s="51" t="s">
        <v>454</v>
      </c>
      <c r="E20" s="56"/>
      <c r="F20" s="51" t="s">
        <v>455</v>
      </c>
      <c r="G20" s="56"/>
      <c r="H20" s="56"/>
      <c r="I20" s="56"/>
    </row>
    <row r="21" ht="40.5" spans="1:9">
      <c r="A21" s="53"/>
      <c r="B21" s="53" t="s">
        <v>327</v>
      </c>
      <c r="C21" s="51" t="s">
        <v>402</v>
      </c>
      <c r="D21" s="51" t="s">
        <v>456</v>
      </c>
      <c r="E21" s="56"/>
      <c r="F21" s="51" t="s">
        <v>421</v>
      </c>
      <c r="G21" s="56"/>
      <c r="H21" s="56"/>
      <c r="I21" s="56"/>
    </row>
  </sheetData>
  <mergeCells count="38">
    <mergeCell ref="A2:I2"/>
    <mergeCell ref="A3:I3"/>
    <mergeCell ref="A4:I4"/>
    <mergeCell ref="B5:I5"/>
    <mergeCell ref="B6:I6"/>
    <mergeCell ref="B7:D7"/>
    <mergeCell ref="E7:I7"/>
    <mergeCell ref="B8:D8"/>
    <mergeCell ref="E8:I8"/>
    <mergeCell ref="B9:D9"/>
    <mergeCell ref="E9:I9"/>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7:A9"/>
    <mergeCell ref="A10:A11"/>
    <mergeCell ref="A12:A21"/>
    <mergeCell ref="B13:B18"/>
    <mergeCell ref="B19:B20"/>
    <mergeCell ref="C13:C14"/>
    <mergeCell ref="B10:I11"/>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8"/>
  <sheetViews>
    <sheetView workbookViewId="0">
      <selection activeCell="M14" sqref="M14"/>
    </sheetView>
  </sheetViews>
  <sheetFormatPr defaultColWidth="9" defaultRowHeight="13.5"/>
  <sheetData>
    <row r="2" spans="1:9">
      <c r="A2" s="46" t="s">
        <v>457</v>
      </c>
      <c r="B2" s="46"/>
      <c r="C2" s="46"/>
      <c r="D2" s="46"/>
      <c r="E2" s="46"/>
      <c r="F2" s="46"/>
      <c r="G2" s="46"/>
      <c r="H2" s="46"/>
      <c r="I2" s="46"/>
    </row>
    <row r="3" ht="18.75" spans="1:9">
      <c r="A3" s="47" t="s">
        <v>288</v>
      </c>
      <c r="B3" s="47"/>
      <c r="C3" s="47"/>
      <c r="D3" s="47"/>
      <c r="E3" s="47"/>
      <c r="F3" s="47"/>
      <c r="G3" s="47"/>
      <c r="H3" s="47"/>
      <c r="I3" s="47"/>
    </row>
    <row r="4" spans="1:9">
      <c r="A4" s="48" t="s">
        <v>344</v>
      </c>
      <c r="B4" s="48"/>
      <c r="C4" s="48"/>
      <c r="D4" s="48"/>
      <c r="E4" s="48"/>
      <c r="F4" s="48"/>
      <c r="G4" s="48"/>
      <c r="H4" s="48"/>
      <c r="I4" s="48"/>
    </row>
    <row r="5" ht="20" customHeight="true" spans="1:9">
      <c r="A5" s="49" t="s">
        <v>290</v>
      </c>
      <c r="B5" s="50" t="s">
        <v>458</v>
      </c>
      <c r="C5" s="50"/>
      <c r="D5" s="50"/>
      <c r="E5" s="50"/>
      <c r="F5" s="50"/>
      <c r="G5" s="50"/>
      <c r="H5" s="50"/>
      <c r="I5" s="50"/>
    </row>
    <row r="6" ht="20" customHeight="true" spans="1:9">
      <c r="A6" s="49" t="s">
        <v>440</v>
      </c>
      <c r="B6" s="50" t="s">
        <v>72</v>
      </c>
      <c r="C6" s="50"/>
      <c r="D6" s="50"/>
      <c r="E6" s="50"/>
      <c r="F6" s="50"/>
      <c r="G6" s="50"/>
      <c r="H6" s="50"/>
      <c r="I6" s="50"/>
    </row>
    <row r="7" ht="20" customHeight="true" spans="1:9">
      <c r="A7" s="51" t="s">
        <v>293</v>
      </c>
      <c r="B7" s="52" t="s">
        <v>294</v>
      </c>
      <c r="C7" s="52"/>
      <c r="D7" s="52"/>
      <c r="E7" s="55">
        <v>20</v>
      </c>
      <c r="F7" s="55"/>
      <c r="G7" s="55"/>
      <c r="H7" s="55"/>
      <c r="I7" s="55"/>
    </row>
    <row r="8" ht="20" customHeight="true" spans="1:9">
      <c r="A8" s="53"/>
      <c r="B8" s="52" t="s">
        <v>295</v>
      </c>
      <c r="C8" s="52"/>
      <c r="D8" s="52"/>
      <c r="E8" s="55">
        <v>20</v>
      </c>
      <c r="F8" s="55"/>
      <c r="G8" s="55"/>
      <c r="H8" s="55"/>
      <c r="I8" s="55"/>
    </row>
    <row r="9" ht="20" customHeight="true" spans="1:9">
      <c r="A9" s="53"/>
      <c r="B9" s="52" t="s">
        <v>296</v>
      </c>
      <c r="C9" s="52"/>
      <c r="D9" s="52"/>
      <c r="E9" s="55"/>
      <c r="F9" s="55"/>
      <c r="G9" s="55"/>
      <c r="H9" s="55"/>
      <c r="I9" s="55"/>
    </row>
    <row r="10" ht="20" customHeight="true" spans="1:9">
      <c r="A10" s="51" t="s">
        <v>297</v>
      </c>
      <c r="B10" s="54" t="s">
        <v>459</v>
      </c>
      <c r="C10" s="54"/>
      <c r="D10" s="54"/>
      <c r="E10" s="54"/>
      <c r="F10" s="54"/>
      <c r="G10" s="54"/>
      <c r="H10" s="54"/>
      <c r="I10" s="54"/>
    </row>
    <row r="11" ht="20" customHeight="true" spans="1:9">
      <c r="A11" s="51"/>
      <c r="B11" s="54"/>
      <c r="C11" s="54"/>
      <c r="D11" s="54"/>
      <c r="E11" s="54"/>
      <c r="F11" s="54"/>
      <c r="G11" s="54"/>
      <c r="H11" s="54"/>
      <c r="I11" s="54"/>
    </row>
    <row r="12" ht="40" customHeight="true" spans="1:9">
      <c r="A12" s="53" t="s">
        <v>299</v>
      </c>
      <c r="B12" s="49" t="s">
        <v>300</v>
      </c>
      <c r="C12" s="49" t="s">
        <v>301</v>
      </c>
      <c r="D12" s="52" t="s">
        <v>302</v>
      </c>
      <c r="E12" s="52"/>
      <c r="F12" s="52" t="s">
        <v>303</v>
      </c>
      <c r="G12" s="52"/>
      <c r="H12" s="52"/>
      <c r="I12" s="52"/>
    </row>
    <row r="13" ht="40" customHeight="true" spans="1:9">
      <c r="A13" s="53"/>
      <c r="B13" s="53" t="s">
        <v>361</v>
      </c>
      <c r="C13" s="53" t="s">
        <v>305</v>
      </c>
      <c r="D13" s="51" t="s">
        <v>460</v>
      </c>
      <c r="E13" s="56"/>
      <c r="F13" s="56" t="s">
        <v>461</v>
      </c>
      <c r="G13" s="56"/>
      <c r="H13" s="56"/>
      <c r="I13" s="56"/>
    </row>
    <row r="14" ht="40" customHeight="true" spans="1:9">
      <c r="A14" s="53"/>
      <c r="B14" s="53"/>
      <c r="C14" s="53" t="s">
        <v>312</v>
      </c>
      <c r="D14" s="51" t="s">
        <v>462</v>
      </c>
      <c r="E14" s="56"/>
      <c r="F14" s="51" t="s">
        <v>463</v>
      </c>
      <c r="G14" s="56"/>
      <c r="H14" s="56"/>
      <c r="I14" s="56"/>
    </row>
    <row r="15" ht="40" customHeight="true" spans="1:9">
      <c r="A15" s="53"/>
      <c r="B15" s="53"/>
      <c r="C15" s="53" t="s">
        <v>315</v>
      </c>
      <c r="D15" s="51" t="s">
        <v>316</v>
      </c>
      <c r="E15" s="56"/>
      <c r="F15" s="56" t="s">
        <v>464</v>
      </c>
      <c r="G15" s="56"/>
      <c r="H15" s="56"/>
      <c r="I15" s="56"/>
    </row>
    <row r="16" ht="40" customHeight="true" spans="1:9">
      <c r="A16" s="53"/>
      <c r="B16" s="53"/>
      <c r="C16" s="53" t="s">
        <v>318</v>
      </c>
      <c r="D16" s="51" t="s">
        <v>465</v>
      </c>
      <c r="E16" s="56"/>
      <c r="F16" s="51" t="s">
        <v>466</v>
      </c>
      <c r="G16" s="56"/>
      <c r="H16" s="56"/>
      <c r="I16" s="56"/>
    </row>
    <row r="17" ht="40" customHeight="true" spans="1:9">
      <c r="A17" s="53"/>
      <c r="B17" s="53" t="s">
        <v>415</v>
      </c>
      <c r="C17" s="51" t="s">
        <v>325</v>
      </c>
      <c r="D17" s="51" t="s">
        <v>452</v>
      </c>
      <c r="E17" s="56"/>
      <c r="F17" s="49" t="s">
        <v>453</v>
      </c>
      <c r="G17" s="49"/>
      <c r="H17" s="49"/>
      <c r="I17" s="49"/>
    </row>
    <row r="18" ht="40" customHeight="true" spans="1:9">
      <c r="A18" s="53"/>
      <c r="B18" s="53" t="s">
        <v>327</v>
      </c>
      <c r="C18" s="51" t="s">
        <v>402</v>
      </c>
      <c r="D18" s="51" t="s">
        <v>456</v>
      </c>
      <c r="E18" s="56"/>
      <c r="F18" s="51" t="s">
        <v>330</v>
      </c>
      <c r="G18" s="56"/>
      <c r="H18" s="56"/>
      <c r="I18" s="56"/>
    </row>
  </sheetData>
  <mergeCells count="30">
    <mergeCell ref="A2:I2"/>
    <mergeCell ref="A3:I3"/>
    <mergeCell ref="A4:I4"/>
    <mergeCell ref="B5:I5"/>
    <mergeCell ref="B6:I6"/>
    <mergeCell ref="B7:D7"/>
    <mergeCell ref="E7:I7"/>
    <mergeCell ref="B8:D8"/>
    <mergeCell ref="E8:I8"/>
    <mergeCell ref="B9:D9"/>
    <mergeCell ref="E9:I9"/>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7:A9"/>
    <mergeCell ref="A10:A11"/>
    <mergeCell ref="A12:A18"/>
    <mergeCell ref="B13:B16"/>
    <mergeCell ref="B10:I1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18"/>
  <sheetViews>
    <sheetView workbookViewId="0">
      <selection activeCell="A2" sqref="A2:I2"/>
    </sheetView>
  </sheetViews>
  <sheetFormatPr defaultColWidth="9" defaultRowHeight="13.5"/>
  <sheetData>
    <row r="2" spans="1:9">
      <c r="A2" s="19" t="s">
        <v>467</v>
      </c>
      <c r="B2" s="19"/>
      <c r="C2" s="19"/>
      <c r="D2" s="19"/>
      <c r="E2" s="19"/>
      <c r="F2" s="19"/>
      <c r="G2" s="19"/>
      <c r="H2" s="19"/>
      <c r="I2" s="19"/>
    </row>
    <row r="3" spans="1:9">
      <c r="A3" s="22" t="s">
        <v>468</v>
      </c>
      <c r="B3" s="22"/>
      <c r="C3" s="22"/>
      <c r="D3" s="22"/>
      <c r="E3" s="22"/>
      <c r="F3" s="22"/>
      <c r="G3" s="22"/>
      <c r="H3" s="22"/>
      <c r="I3" s="22"/>
    </row>
    <row r="4" spans="1:9">
      <c r="A4" s="22"/>
      <c r="B4" s="22"/>
      <c r="C4" s="22"/>
      <c r="D4" s="22"/>
      <c r="E4" s="22"/>
      <c r="F4" s="22"/>
      <c r="G4" s="22"/>
      <c r="H4" s="22"/>
      <c r="I4" s="22"/>
    </row>
    <row r="5" spans="1:9">
      <c r="A5" s="23" t="s">
        <v>344</v>
      </c>
      <c r="B5" s="23"/>
      <c r="C5" s="23"/>
      <c r="D5" s="23"/>
      <c r="E5" s="23"/>
      <c r="F5" s="23"/>
      <c r="G5" s="23"/>
      <c r="H5" s="23"/>
      <c r="I5" s="23"/>
    </row>
    <row r="6" ht="24" customHeight="true" spans="1:9">
      <c r="A6" s="24" t="s">
        <v>290</v>
      </c>
      <c r="B6" s="25" t="s">
        <v>469</v>
      </c>
      <c r="C6" s="25"/>
      <c r="D6" s="25"/>
      <c r="E6" s="25"/>
      <c r="F6" s="25"/>
      <c r="G6" s="25"/>
      <c r="H6" s="25"/>
      <c r="I6" s="25"/>
    </row>
    <row r="7" ht="24" customHeight="true" spans="1:9">
      <c r="A7" s="26" t="s">
        <v>292</v>
      </c>
      <c r="B7" s="25" t="s">
        <v>72</v>
      </c>
      <c r="C7" s="25"/>
      <c r="D7" s="25"/>
      <c r="E7" s="25"/>
      <c r="F7" s="25"/>
      <c r="G7" s="25"/>
      <c r="H7" s="25"/>
      <c r="I7" s="25"/>
    </row>
    <row r="8" ht="24" customHeight="true" spans="1:9">
      <c r="A8" s="27" t="s">
        <v>293</v>
      </c>
      <c r="B8" s="28" t="s">
        <v>294</v>
      </c>
      <c r="C8" s="28"/>
      <c r="D8" s="28"/>
      <c r="E8" s="38">
        <v>15</v>
      </c>
      <c r="F8" s="38"/>
      <c r="G8" s="38"/>
      <c r="H8" s="38"/>
      <c r="I8" s="38"/>
    </row>
    <row r="9" ht="24" customHeight="true" spans="1:9">
      <c r="A9" s="29"/>
      <c r="B9" s="28" t="s">
        <v>295</v>
      </c>
      <c r="C9" s="28"/>
      <c r="D9" s="28"/>
      <c r="E9" s="38">
        <v>15</v>
      </c>
      <c r="F9" s="38"/>
      <c r="G9" s="38"/>
      <c r="H9" s="38"/>
      <c r="I9" s="38"/>
    </row>
    <row r="10" ht="24" customHeight="true" spans="1:9">
      <c r="A10" s="29"/>
      <c r="B10" s="28" t="s">
        <v>296</v>
      </c>
      <c r="C10" s="28"/>
      <c r="D10" s="28"/>
      <c r="E10" s="38" t="s">
        <v>3</v>
      </c>
      <c r="F10" s="38"/>
      <c r="G10" s="38"/>
      <c r="H10" s="38"/>
      <c r="I10" s="38"/>
    </row>
    <row r="11" ht="50" customHeight="true" spans="1:9">
      <c r="A11" s="30" t="s">
        <v>470</v>
      </c>
      <c r="B11" s="31" t="s">
        <v>471</v>
      </c>
      <c r="C11" s="31"/>
      <c r="D11" s="31"/>
      <c r="E11" s="31"/>
      <c r="F11" s="31"/>
      <c r="G11" s="31"/>
      <c r="H11" s="31"/>
      <c r="I11" s="31"/>
    </row>
    <row r="12" ht="39" customHeight="true" spans="1:9">
      <c r="A12" s="29" t="s">
        <v>299</v>
      </c>
      <c r="B12" s="32" t="s">
        <v>300</v>
      </c>
      <c r="C12" s="32" t="s">
        <v>301</v>
      </c>
      <c r="D12" s="33" t="s">
        <v>302</v>
      </c>
      <c r="E12" s="33"/>
      <c r="F12" s="33" t="s">
        <v>303</v>
      </c>
      <c r="G12" s="33"/>
      <c r="H12" s="33"/>
      <c r="I12" s="33"/>
    </row>
    <row r="13" ht="39" customHeight="true" spans="1:9">
      <c r="A13" s="29"/>
      <c r="B13" s="29" t="s">
        <v>361</v>
      </c>
      <c r="C13" s="29" t="s">
        <v>305</v>
      </c>
      <c r="D13" s="34" t="s">
        <v>472</v>
      </c>
      <c r="E13" s="39"/>
      <c r="F13" s="34" t="s">
        <v>374</v>
      </c>
      <c r="G13" s="40"/>
      <c r="H13" s="40"/>
      <c r="I13" s="39"/>
    </row>
    <row r="14" ht="39" customHeight="true" spans="1:9">
      <c r="A14" s="29"/>
      <c r="B14" s="29"/>
      <c r="C14" s="29" t="s">
        <v>312</v>
      </c>
      <c r="D14" s="34" t="s">
        <v>473</v>
      </c>
      <c r="E14" s="39"/>
      <c r="F14" s="34" t="s">
        <v>363</v>
      </c>
      <c r="G14" s="40"/>
      <c r="H14" s="40"/>
      <c r="I14" s="39"/>
    </row>
    <row r="15" ht="39" customHeight="true" spans="1:9">
      <c r="A15" s="29"/>
      <c r="B15" s="29"/>
      <c r="C15" s="29" t="s">
        <v>315</v>
      </c>
      <c r="D15" s="35" t="s">
        <v>316</v>
      </c>
      <c r="E15" s="41"/>
      <c r="F15" s="35" t="s">
        <v>474</v>
      </c>
      <c r="G15" s="42"/>
      <c r="H15" s="42"/>
      <c r="I15" s="41"/>
    </row>
    <row r="16" ht="39" customHeight="true" spans="1:9">
      <c r="A16" s="36"/>
      <c r="B16" s="29" t="s">
        <v>475</v>
      </c>
      <c r="C16" s="29" t="s">
        <v>319</v>
      </c>
      <c r="D16" s="37" t="s">
        <v>476</v>
      </c>
      <c r="E16" s="37"/>
      <c r="F16" s="43" t="s">
        <v>335</v>
      </c>
      <c r="G16" s="43"/>
      <c r="H16" s="43"/>
      <c r="I16" s="43"/>
    </row>
    <row r="17" ht="39" customHeight="true" spans="1:9">
      <c r="A17" s="36"/>
      <c r="B17" s="29"/>
      <c r="C17" s="27" t="s">
        <v>322</v>
      </c>
      <c r="D17" s="37" t="s">
        <v>477</v>
      </c>
      <c r="E17" s="37"/>
      <c r="F17" s="44" t="s">
        <v>478</v>
      </c>
      <c r="G17" s="44"/>
      <c r="H17" s="44"/>
      <c r="I17" s="44"/>
    </row>
    <row r="18" ht="39" customHeight="true" spans="1:9">
      <c r="A18" s="29"/>
      <c r="B18" s="29" t="s">
        <v>327</v>
      </c>
      <c r="C18" s="27" t="s">
        <v>402</v>
      </c>
      <c r="D18" s="37" t="s">
        <v>479</v>
      </c>
      <c r="E18" s="37"/>
      <c r="F18" s="45" t="s">
        <v>480</v>
      </c>
      <c r="G18" s="37"/>
      <c r="H18" s="37"/>
      <c r="I18" s="37"/>
    </row>
  </sheetData>
  <mergeCells count="30">
    <mergeCell ref="A2:I2"/>
    <mergeCell ref="A5:I5"/>
    <mergeCell ref="B6:I6"/>
    <mergeCell ref="B7:I7"/>
    <mergeCell ref="B8:D8"/>
    <mergeCell ref="E8:I8"/>
    <mergeCell ref="B9:D9"/>
    <mergeCell ref="E9:I9"/>
    <mergeCell ref="B10:D10"/>
    <mergeCell ref="E10:I10"/>
    <mergeCell ref="B11:I11"/>
    <mergeCell ref="D12:E12"/>
    <mergeCell ref="F12:I12"/>
    <mergeCell ref="D13:E13"/>
    <mergeCell ref="F13:I13"/>
    <mergeCell ref="D14:E14"/>
    <mergeCell ref="F14:H14"/>
    <mergeCell ref="D15:E15"/>
    <mergeCell ref="F15:I15"/>
    <mergeCell ref="D16:E16"/>
    <mergeCell ref="F16:I16"/>
    <mergeCell ref="D17:E17"/>
    <mergeCell ref="F17:I17"/>
    <mergeCell ref="D18:E18"/>
    <mergeCell ref="F18:I18"/>
    <mergeCell ref="A8:A10"/>
    <mergeCell ref="A12:A18"/>
    <mergeCell ref="B13:B15"/>
    <mergeCell ref="B16:B17"/>
    <mergeCell ref="A3:I4"/>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J6" sqref="J6"/>
    </sheetView>
  </sheetViews>
  <sheetFormatPr defaultColWidth="9" defaultRowHeight="13.5"/>
  <cols>
    <col min="2" max="2" width="14.8583333333333" customWidth="true"/>
    <col min="3" max="3" width="14.1666666666667" customWidth="true"/>
    <col min="5" max="5" width="13.075" customWidth="true"/>
    <col min="6" max="6" width="18.7833333333333" customWidth="true"/>
  </cols>
  <sheetData>
    <row r="1" spans="5:13">
      <c r="E1" s="18" t="s">
        <v>467</v>
      </c>
      <c r="F1" s="18"/>
      <c r="G1" s="19"/>
      <c r="H1" s="19"/>
      <c r="I1" s="19"/>
      <c r="J1" s="19"/>
      <c r="K1" s="19"/>
      <c r="L1" s="19"/>
      <c r="M1" s="19"/>
    </row>
    <row r="2" ht="30" spans="1:6">
      <c r="A2" s="2"/>
      <c r="B2" s="2"/>
      <c r="C2" s="14" t="s">
        <v>481</v>
      </c>
      <c r="D2" s="2"/>
      <c r="E2" s="2"/>
      <c r="F2" s="2"/>
    </row>
    <row r="3" ht="18.75" spans="1:6">
      <c r="A3" s="2"/>
      <c r="B3" s="2"/>
      <c r="C3" s="2"/>
      <c r="D3" s="15" t="s">
        <v>482</v>
      </c>
      <c r="E3" s="2"/>
      <c r="F3" s="2"/>
    </row>
    <row r="4" ht="48" customHeight="true" spans="1:6">
      <c r="A4" s="16" t="s">
        <v>483</v>
      </c>
      <c r="B4" s="16" t="s">
        <v>484</v>
      </c>
      <c r="C4" s="6"/>
      <c r="D4" s="6"/>
      <c r="E4" s="6"/>
      <c r="F4" s="6"/>
    </row>
    <row r="5" ht="48" customHeight="true" spans="1:6">
      <c r="A5" s="16" t="s">
        <v>485</v>
      </c>
      <c r="B5" s="16" t="s">
        <v>486</v>
      </c>
      <c r="C5" s="6"/>
      <c r="D5" s="6"/>
      <c r="E5" s="6"/>
      <c r="F5" s="6"/>
    </row>
    <row r="6" ht="48" customHeight="true" spans="1:6">
      <c r="A6" s="16" t="s">
        <v>487</v>
      </c>
      <c r="B6" s="17" t="s">
        <v>488</v>
      </c>
      <c r="C6" s="10"/>
      <c r="D6" s="10"/>
      <c r="E6" s="20">
        <v>9</v>
      </c>
      <c r="F6" s="10"/>
    </row>
    <row r="7" ht="48" customHeight="true" spans="1:6">
      <c r="A7" s="6"/>
      <c r="B7" s="17" t="s">
        <v>489</v>
      </c>
      <c r="C7" s="10"/>
      <c r="D7" s="10"/>
      <c r="E7" s="20">
        <v>9</v>
      </c>
      <c r="F7" s="10"/>
    </row>
    <row r="8" ht="48" customHeight="true" spans="1:6">
      <c r="A8" s="6"/>
      <c r="B8" s="17" t="s">
        <v>490</v>
      </c>
      <c r="C8" s="10"/>
      <c r="D8" s="10"/>
      <c r="E8" s="9"/>
      <c r="F8" s="9"/>
    </row>
    <row r="9" ht="48" customHeight="true" spans="1:6">
      <c r="A9" s="16" t="s">
        <v>491</v>
      </c>
      <c r="B9" s="17" t="s">
        <v>492</v>
      </c>
      <c r="C9" s="10"/>
      <c r="D9" s="10"/>
      <c r="E9" s="10"/>
      <c r="F9" s="10"/>
    </row>
    <row r="10" ht="48" customHeight="true" spans="1:6">
      <c r="A10" s="16" t="s">
        <v>493</v>
      </c>
      <c r="B10" s="16" t="s">
        <v>494</v>
      </c>
      <c r="C10" s="16" t="s">
        <v>495</v>
      </c>
      <c r="D10" s="16" t="s">
        <v>496</v>
      </c>
      <c r="E10" s="6"/>
      <c r="F10" s="16" t="s">
        <v>497</v>
      </c>
    </row>
    <row r="11" ht="48" customHeight="true" spans="1:6">
      <c r="A11" s="6"/>
      <c r="B11" s="16" t="s">
        <v>498</v>
      </c>
      <c r="C11" s="16" t="s">
        <v>499</v>
      </c>
      <c r="D11" s="17" t="s">
        <v>500</v>
      </c>
      <c r="E11" s="10"/>
      <c r="F11" s="16" t="s">
        <v>501</v>
      </c>
    </row>
    <row r="12" ht="48" customHeight="true" spans="1:6">
      <c r="A12" s="6"/>
      <c r="B12" s="6"/>
      <c r="C12" s="16" t="s">
        <v>502</v>
      </c>
      <c r="D12" s="16" t="s">
        <v>503</v>
      </c>
      <c r="E12" s="6"/>
      <c r="F12" s="16" t="s">
        <v>504</v>
      </c>
    </row>
    <row r="13" ht="48" customHeight="true" spans="1:6">
      <c r="A13" s="6"/>
      <c r="B13" s="6"/>
      <c r="C13" s="16" t="s">
        <v>505</v>
      </c>
      <c r="D13" s="16" t="s">
        <v>506</v>
      </c>
      <c r="E13" s="6"/>
      <c r="F13" s="16" t="s">
        <v>507</v>
      </c>
    </row>
    <row r="14" ht="48" customHeight="true" spans="1:6">
      <c r="A14" s="6"/>
      <c r="B14" s="16" t="s">
        <v>508</v>
      </c>
      <c r="C14" s="16" t="s">
        <v>509</v>
      </c>
      <c r="D14" s="16" t="s">
        <v>510</v>
      </c>
      <c r="E14" s="6"/>
      <c r="F14" s="21" t="s">
        <v>511</v>
      </c>
    </row>
    <row r="15" ht="48" customHeight="true" spans="1:6">
      <c r="A15" s="6"/>
      <c r="B15" s="16" t="s">
        <v>512</v>
      </c>
      <c r="C15" s="16" t="s">
        <v>513</v>
      </c>
      <c r="D15" s="17" t="s">
        <v>514</v>
      </c>
      <c r="E15" s="10"/>
      <c r="F15" s="16" t="s">
        <v>515</v>
      </c>
    </row>
    <row r="16" ht="48" customHeight="true" spans="1:6">
      <c r="A16" s="6"/>
      <c r="B16" s="16" t="s">
        <v>516</v>
      </c>
      <c r="C16" s="16" t="s">
        <v>517</v>
      </c>
      <c r="D16" s="17" t="s">
        <v>518</v>
      </c>
      <c r="E16" s="10"/>
      <c r="F16" s="16" t="s">
        <v>519</v>
      </c>
    </row>
  </sheetData>
  <mergeCells count="22">
    <mergeCell ref="E1:F1"/>
    <mergeCell ref="C2:F2"/>
    <mergeCell ref="D3:F3"/>
    <mergeCell ref="B4:F4"/>
    <mergeCell ref="B5:F5"/>
    <mergeCell ref="B6:D6"/>
    <mergeCell ref="E6:F6"/>
    <mergeCell ref="B7:D7"/>
    <mergeCell ref="E7:F7"/>
    <mergeCell ref="B8:D8"/>
    <mergeCell ref="E8:F8"/>
    <mergeCell ref="B9:F9"/>
    <mergeCell ref="D10:E10"/>
    <mergeCell ref="D11:E11"/>
    <mergeCell ref="D12:E12"/>
    <mergeCell ref="D13:E13"/>
    <mergeCell ref="D14:E14"/>
    <mergeCell ref="D15:E15"/>
    <mergeCell ref="D16:E16"/>
    <mergeCell ref="A6:A8"/>
    <mergeCell ref="A10:A16"/>
    <mergeCell ref="B11:B13"/>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8"/>
  <sheetViews>
    <sheetView workbookViewId="0">
      <selection activeCell="L19" sqref="L19"/>
    </sheetView>
  </sheetViews>
  <sheetFormatPr defaultColWidth="9" defaultRowHeight="13.5"/>
  <cols>
    <col min="3" max="3" width="13.7083333333333" customWidth="true"/>
    <col min="4" max="4" width="18.6416666666667" customWidth="true"/>
    <col min="5" max="5" width="15.3416666666667" customWidth="true"/>
    <col min="6" max="6" width="14.8" customWidth="true"/>
    <col min="7" max="7" width="12.9833333333333" customWidth="true"/>
    <col min="8" max="8" width="11.5333333333333" customWidth="true"/>
    <col min="9" max="9" width="14.25" customWidth="true"/>
  </cols>
  <sheetData>
    <row r="2" spans="1:9">
      <c r="A2" s="1"/>
      <c r="B2" s="1"/>
      <c r="C2" s="1"/>
      <c r="D2" s="1"/>
      <c r="E2" s="1"/>
      <c r="F2" s="1"/>
      <c r="G2" s="1"/>
      <c r="H2" s="1"/>
      <c r="I2" s="13" t="s">
        <v>520</v>
      </c>
    </row>
    <row r="3" ht="18.75" spans="1:9">
      <c r="A3" s="2"/>
      <c r="B3" s="2"/>
      <c r="C3" s="2"/>
      <c r="D3" s="3" t="s">
        <v>521</v>
      </c>
      <c r="E3" s="2"/>
      <c r="F3" s="2"/>
      <c r="G3" s="2"/>
      <c r="H3" s="2"/>
      <c r="I3" s="2"/>
    </row>
    <row r="4" ht="18.75" spans="1:9">
      <c r="A4" s="2"/>
      <c r="B4" s="2"/>
      <c r="C4" s="2"/>
      <c r="D4" s="4" t="s">
        <v>522</v>
      </c>
      <c r="E4" s="2"/>
      <c r="F4" s="2"/>
      <c r="G4" s="2"/>
      <c r="H4" s="2"/>
      <c r="I4" s="2"/>
    </row>
    <row r="5" spans="1:9">
      <c r="A5" s="5" t="s">
        <v>523</v>
      </c>
      <c r="B5" s="6"/>
      <c r="C5" s="6"/>
      <c r="D5" s="5" t="s">
        <v>68</v>
      </c>
      <c r="E5" s="6"/>
      <c r="F5" s="6"/>
      <c r="G5" s="6"/>
      <c r="H5" s="6"/>
      <c r="I5" s="6"/>
    </row>
    <row r="6" spans="1:9">
      <c r="A6" s="5" t="s">
        <v>524</v>
      </c>
      <c r="B6" s="6"/>
      <c r="C6" s="6"/>
      <c r="D6" s="5" t="s">
        <v>525</v>
      </c>
      <c r="E6" s="6"/>
      <c r="F6" s="5" t="s">
        <v>295</v>
      </c>
      <c r="G6" s="6"/>
      <c r="H6" s="5" t="s">
        <v>296</v>
      </c>
      <c r="I6" s="6"/>
    </row>
    <row r="7" ht="18.75" spans="1:9">
      <c r="A7" s="5" t="s">
        <v>526</v>
      </c>
      <c r="B7" s="6"/>
      <c r="C7" s="6"/>
      <c r="D7" s="7">
        <v>2427.75</v>
      </c>
      <c r="E7" s="6"/>
      <c r="F7" s="7">
        <v>2427.75</v>
      </c>
      <c r="G7" s="6"/>
      <c r="H7" s="9"/>
      <c r="I7" s="9"/>
    </row>
    <row r="8" ht="18.75" spans="1:9">
      <c r="A8" s="5" t="s">
        <v>527</v>
      </c>
      <c r="B8" s="6"/>
      <c r="C8" s="6"/>
      <c r="D8" s="7">
        <v>2427.75</v>
      </c>
      <c r="E8" s="6"/>
      <c r="F8" s="7">
        <v>2427.75</v>
      </c>
      <c r="G8" s="6"/>
      <c r="H8" s="9"/>
      <c r="I8" s="9"/>
    </row>
    <row r="9" ht="45" customHeight="true" spans="1:9">
      <c r="A9" s="5" t="s">
        <v>528</v>
      </c>
      <c r="B9" s="6"/>
      <c r="C9" s="6"/>
      <c r="D9" s="8" t="s">
        <v>529</v>
      </c>
      <c r="E9" s="10"/>
      <c r="F9" s="10"/>
      <c r="G9" s="10"/>
      <c r="H9" s="10"/>
      <c r="I9" s="10"/>
    </row>
    <row r="10" spans="1:9">
      <c r="A10" s="5" t="s">
        <v>530</v>
      </c>
      <c r="B10" s="5" t="s">
        <v>300</v>
      </c>
      <c r="C10" s="5" t="s">
        <v>301</v>
      </c>
      <c r="D10" s="5" t="s">
        <v>302</v>
      </c>
      <c r="E10" s="5" t="s">
        <v>360</v>
      </c>
      <c r="F10" s="5" t="s">
        <v>531</v>
      </c>
      <c r="G10" s="6"/>
      <c r="H10" s="6"/>
      <c r="I10" s="6"/>
    </row>
    <row r="11" spans="1:9">
      <c r="A11" s="6"/>
      <c r="B11" s="6"/>
      <c r="C11" s="6"/>
      <c r="D11" s="6"/>
      <c r="E11" s="6"/>
      <c r="F11" s="5" t="s">
        <v>532</v>
      </c>
      <c r="G11" s="5" t="s">
        <v>533</v>
      </c>
      <c r="H11" s="5" t="s">
        <v>534</v>
      </c>
      <c r="I11" s="5" t="s">
        <v>535</v>
      </c>
    </row>
    <row r="12" ht="27" spans="1:9">
      <c r="A12" s="6"/>
      <c r="B12" s="5" t="s">
        <v>318</v>
      </c>
      <c r="C12" s="5" t="s">
        <v>536</v>
      </c>
      <c r="D12" s="5" t="s">
        <v>537</v>
      </c>
      <c r="E12" s="5" t="s">
        <v>538</v>
      </c>
      <c r="F12" s="11">
        <v>1.6032</v>
      </c>
      <c r="G12" s="11">
        <v>0.1737</v>
      </c>
      <c r="H12" s="12">
        <v>3.65</v>
      </c>
      <c r="I12" s="11">
        <v>0.9859</v>
      </c>
    </row>
    <row r="13" spans="1:9">
      <c r="A13" s="6"/>
      <c r="B13" s="6"/>
      <c r="C13" s="6"/>
      <c r="D13" s="5" t="s">
        <v>539</v>
      </c>
      <c r="E13" s="5" t="s">
        <v>540</v>
      </c>
      <c r="F13" s="11">
        <v>0.2285</v>
      </c>
      <c r="G13" s="11">
        <v>0.0265</v>
      </c>
      <c r="H13" s="11">
        <v>0.1654</v>
      </c>
      <c r="I13" s="11">
        <v>0.4937</v>
      </c>
    </row>
    <row r="14" spans="1:9">
      <c r="A14" s="6"/>
      <c r="B14" s="6"/>
      <c r="C14" s="6"/>
      <c r="D14" s="5" t="s">
        <v>541</v>
      </c>
      <c r="E14" s="5" t="s">
        <v>542</v>
      </c>
      <c r="F14" s="5" t="s">
        <v>543</v>
      </c>
      <c r="G14" s="6"/>
      <c r="H14" s="6"/>
      <c r="I14" s="6"/>
    </row>
    <row r="15" spans="1:9">
      <c r="A15" s="6"/>
      <c r="B15" s="6"/>
      <c r="C15" s="5" t="s">
        <v>544</v>
      </c>
      <c r="D15" s="5" t="s">
        <v>545</v>
      </c>
      <c r="E15" s="5" t="s">
        <v>453</v>
      </c>
      <c r="F15" s="5" t="s">
        <v>546</v>
      </c>
      <c r="G15" s="6"/>
      <c r="H15" s="6"/>
      <c r="I15" s="6"/>
    </row>
    <row r="16" ht="18.75" spans="1:9">
      <c r="A16" s="6"/>
      <c r="B16" s="6"/>
      <c r="C16" s="5" t="s">
        <v>547</v>
      </c>
      <c r="D16" s="5" t="s">
        <v>548</v>
      </c>
      <c r="E16" s="5" t="s">
        <v>549</v>
      </c>
      <c r="F16" s="9"/>
      <c r="G16" s="9"/>
      <c r="H16" s="9"/>
      <c r="I16" s="9"/>
    </row>
    <row r="17" spans="1:9">
      <c r="A17" s="5" t="s">
        <v>550</v>
      </c>
      <c r="B17" s="5" t="s">
        <v>300</v>
      </c>
      <c r="C17" s="5" t="s">
        <v>301</v>
      </c>
      <c r="D17" s="5" t="s">
        <v>302</v>
      </c>
      <c r="E17" s="5" t="s">
        <v>303</v>
      </c>
      <c r="F17" s="6"/>
      <c r="G17" s="6"/>
      <c r="H17" s="6"/>
      <c r="I17" s="6"/>
    </row>
    <row r="18" ht="63" customHeight="true" spans="1:9">
      <c r="A18" s="6"/>
      <c r="B18" s="5" t="s">
        <v>304</v>
      </c>
      <c r="C18" s="5" t="s">
        <v>305</v>
      </c>
      <c r="D18" s="5" t="s">
        <v>551</v>
      </c>
      <c r="E18" s="5" t="s">
        <v>348</v>
      </c>
      <c r="F18" s="6"/>
      <c r="G18" s="6"/>
      <c r="H18" s="6"/>
      <c r="I18" s="6"/>
    </row>
    <row r="19" ht="27" spans="1:9">
      <c r="A19" s="6"/>
      <c r="B19" s="6"/>
      <c r="C19" s="6"/>
      <c r="D19" s="5" t="s">
        <v>552</v>
      </c>
      <c r="E19" s="5" t="s">
        <v>553</v>
      </c>
      <c r="F19" s="6"/>
      <c r="G19" s="6"/>
      <c r="H19" s="6"/>
      <c r="I19" s="6"/>
    </row>
    <row r="20" ht="27" spans="1:9">
      <c r="A20" s="6"/>
      <c r="B20" s="6"/>
      <c r="C20" s="6"/>
      <c r="D20" s="5" t="s">
        <v>554</v>
      </c>
      <c r="E20" s="5" t="s">
        <v>555</v>
      </c>
      <c r="F20" s="6"/>
      <c r="G20" s="6"/>
      <c r="H20" s="6"/>
      <c r="I20" s="6"/>
    </row>
    <row r="21" ht="43" customHeight="true" spans="1:9">
      <c r="A21" s="6"/>
      <c r="B21" s="6"/>
      <c r="C21" s="6"/>
      <c r="D21" s="5" t="s">
        <v>556</v>
      </c>
      <c r="E21" s="5" t="s">
        <v>557</v>
      </c>
      <c r="F21" s="6"/>
      <c r="G21" s="6"/>
      <c r="H21" s="6"/>
      <c r="I21" s="6"/>
    </row>
    <row r="22" ht="27" customHeight="true" spans="1:9">
      <c r="A22" s="6"/>
      <c r="B22" s="6"/>
      <c r="C22" s="6"/>
      <c r="D22" s="5" t="s">
        <v>558</v>
      </c>
      <c r="E22" s="5" t="s">
        <v>559</v>
      </c>
      <c r="F22" s="6"/>
      <c r="G22" s="6"/>
      <c r="H22" s="6"/>
      <c r="I22" s="6"/>
    </row>
    <row r="23" ht="27" spans="1:9">
      <c r="A23" s="6"/>
      <c r="B23" s="6"/>
      <c r="C23" s="6"/>
      <c r="D23" s="5" t="s">
        <v>560</v>
      </c>
      <c r="E23" s="5" t="s">
        <v>348</v>
      </c>
      <c r="F23" s="6"/>
      <c r="G23" s="6"/>
      <c r="H23" s="6"/>
      <c r="I23" s="6"/>
    </row>
    <row r="24" ht="27" spans="1:9">
      <c r="A24" s="6"/>
      <c r="B24" s="6"/>
      <c r="C24" s="6"/>
      <c r="D24" s="5" t="s">
        <v>561</v>
      </c>
      <c r="E24" s="5" t="s">
        <v>348</v>
      </c>
      <c r="F24" s="6"/>
      <c r="G24" s="6"/>
      <c r="H24" s="6"/>
      <c r="I24" s="6"/>
    </row>
    <row r="25" ht="30" customHeight="true" spans="1:9">
      <c r="A25" s="6"/>
      <c r="B25" s="6"/>
      <c r="C25" s="5" t="s">
        <v>312</v>
      </c>
      <c r="D25" s="5" t="s">
        <v>562</v>
      </c>
      <c r="E25" s="12">
        <v>1</v>
      </c>
      <c r="F25" s="6"/>
      <c r="G25" s="6"/>
      <c r="H25" s="6"/>
      <c r="I25" s="6"/>
    </row>
    <row r="26" spans="1:9">
      <c r="A26" s="6"/>
      <c r="B26" s="6"/>
      <c r="C26" s="5" t="s">
        <v>315</v>
      </c>
      <c r="D26" s="5" t="s">
        <v>563</v>
      </c>
      <c r="E26" s="5" t="s">
        <v>414</v>
      </c>
      <c r="F26" s="6"/>
      <c r="G26" s="6"/>
      <c r="H26" s="6"/>
      <c r="I26" s="6"/>
    </row>
    <row r="27" ht="27" spans="1:9">
      <c r="A27" s="6"/>
      <c r="B27" s="5" t="s">
        <v>321</v>
      </c>
      <c r="C27" s="5" t="s">
        <v>322</v>
      </c>
      <c r="D27" s="5" t="s">
        <v>564</v>
      </c>
      <c r="E27" s="5" t="s">
        <v>565</v>
      </c>
      <c r="F27" s="6"/>
      <c r="G27" s="6"/>
      <c r="H27" s="6"/>
      <c r="I27" s="6"/>
    </row>
    <row r="28" ht="39" customHeight="true" spans="1:9">
      <c r="A28" s="6"/>
      <c r="B28" s="6"/>
      <c r="C28" s="5" t="s">
        <v>398</v>
      </c>
      <c r="D28" s="5" t="s">
        <v>566</v>
      </c>
      <c r="E28" s="5" t="s">
        <v>567</v>
      </c>
      <c r="F28" s="6"/>
      <c r="G28" s="6"/>
      <c r="H28" s="6"/>
      <c r="I28" s="6"/>
    </row>
  </sheetData>
  <mergeCells count="45">
    <mergeCell ref="D3:I3"/>
    <mergeCell ref="D4:I4"/>
    <mergeCell ref="A5:C5"/>
    <mergeCell ref="D5:I5"/>
    <mergeCell ref="A6:C6"/>
    <mergeCell ref="D6:E6"/>
    <mergeCell ref="F6:G6"/>
    <mergeCell ref="H6:I6"/>
    <mergeCell ref="A7:C7"/>
    <mergeCell ref="D7:E7"/>
    <mergeCell ref="F7:G7"/>
    <mergeCell ref="H7:I7"/>
    <mergeCell ref="A8:C8"/>
    <mergeCell ref="D8:E8"/>
    <mergeCell ref="F8:G8"/>
    <mergeCell ref="H8:I8"/>
    <mergeCell ref="A9:C9"/>
    <mergeCell ref="D9:I9"/>
    <mergeCell ref="F10:I10"/>
    <mergeCell ref="F14:I14"/>
    <mergeCell ref="F15:I15"/>
    <mergeCell ref="F16:I16"/>
    <mergeCell ref="E17:I17"/>
    <mergeCell ref="E18:I18"/>
    <mergeCell ref="E19:I19"/>
    <mergeCell ref="E20:I20"/>
    <mergeCell ref="E21:I21"/>
    <mergeCell ref="E22:I22"/>
    <mergeCell ref="E23:I23"/>
    <mergeCell ref="E24:I24"/>
    <mergeCell ref="E25:I25"/>
    <mergeCell ref="E26:I26"/>
    <mergeCell ref="E27:I27"/>
    <mergeCell ref="E28:I28"/>
    <mergeCell ref="A10:A16"/>
    <mergeCell ref="A17:A28"/>
    <mergeCell ref="B10:B11"/>
    <mergeCell ref="B12:B16"/>
    <mergeCell ref="B18:B26"/>
    <mergeCell ref="B27:B28"/>
    <mergeCell ref="C10:C11"/>
    <mergeCell ref="C12:C14"/>
    <mergeCell ref="C18:C24"/>
    <mergeCell ref="D10:D11"/>
    <mergeCell ref="E10:E11"/>
  </mergeCells>
  <pageMargins left="0.75" right="0.432638888888889" top="1" bottom="1" header="0.5" footer="0.5"/>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1"/>
  <sheetViews>
    <sheetView workbookViewId="0">
      <pane ySplit="5" topLeftCell="A6" activePane="bottomLeft" state="frozen"/>
      <selection/>
      <selection pane="bottomLeft" activeCell="A4" sqref="$A4:$XFD5"/>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9.76666666666667" customWidth="true"/>
  </cols>
  <sheetData>
    <row r="1" ht="14.3" customHeight="true" spans="1:14">
      <c r="A1" s="108"/>
      <c r="B1" s="122"/>
      <c r="C1" s="123"/>
      <c r="D1" s="123"/>
      <c r="E1" s="123"/>
      <c r="F1" s="122"/>
      <c r="G1" s="122"/>
      <c r="H1" s="122"/>
      <c r="K1" s="122"/>
      <c r="L1" s="122"/>
      <c r="M1" s="122"/>
      <c r="N1" s="129" t="s">
        <v>51</v>
      </c>
    </row>
    <row r="2" ht="19.9" customHeight="true" spans="1:14">
      <c r="A2" s="108"/>
      <c r="B2" s="110" t="s">
        <v>52</v>
      </c>
      <c r="C2" s="110"/>
      <c r="D2" s="110"/>
      <c r="E2" s="110"/>
      <c r="F2" s="110"/>
      <c r="G2" s="110"/>
      <c r="H2" s="110"/>
      <c r="I2" s="110"/>
      <c r="J2" s="110"/>
      <c r="K2" s="110"/>
      <c r="L2" s="110"/>
      <c r="M2" s="110"/>
      <c r="N2" s="130" t="s">
        <v>3</v>
      </c>
    </row>
    <row r="3" ht="17.05" customHeight="true" spans="1:14">
      <c r="A3" s="111"/>
      <c r="B3" s="112" t="s">
        <v>5</v>
      </c>
      <c r="C3" s="111"/>
      <c r="D3" s="111"/>
      <c r="E3" s="164"/>
      <c r="F3" s="111"/>
      <c r="G3" s="164"/>
      <c r="H3" s="164"/>
      <c r="I3" s="164"/>
      <c r="J3" s="164"/>
      <c r="K3" s="164"/>
      <c r="L3" s="164"/>
      <c r="M3" s="164"/>
      <c r="N3" s="131" t="s">
        <v>6</v>
      </c>
    </row>
    <row r="4" s="107" customFormat="true" ht="21.35" customHeight="true" spans="1:14">
      <c r="A4" s="115"/>
      <c r="B4" s="140" t="s">
        <v>9</v>
      </c>
      <c r="C4" s="140"/>
      <c r="D4" s="140" t="s">
        <v>53</v>
      </c>
      <c r="E4" s="140" t="s">
        <v>54</v>
      </c>
      <c r="F4" s="140" t="s">
        <v>55</v>
      </c>
      <c r="G4" s="140" t="s">
        <v>56</v>
      </c>
      <c r="H4" s="140" t="s">
        <v>57</v>
      </c>
      <c r="I4" s="140" t="s">
        <v>58</v>
      </c>
      <c r="J4" s="140" t="s">
        <v>59</v>
      </c>
      <c r="K4" s="140" t="s">
        <v>60</v>
      </c>
      <c r="L4" s="140" t="s">
        <v>61</v>
      </c>
      <c r="M4" s="140" t="s">
        <v>62</v>
      </c>
      <c r="N4" s="140" t="s">
        <v>63</v>
      </c>
    </row>
    <row r="5" s="107" customFormat="true" ht="21.35" customHeight="true" spans="1:14">
      <c r="A5" s="115"/>
      <c r="B5" s="140" t="s">
        <v>64</v>
      </c>
      <c r="C5" s="140" t="s">
        <v>65</v>
      </c>
      <c r="D5" s="140"/>
      <c r="E5" s="140"/>
      <c r="F5" s="140"/>
      <c r="G5" s="140"/>
      <c r="H5" s="140"/>
      <c r="I5" s="140"/>
      <c r="J5" s="140"/>
      <c r="K5" s="140"/>
      <c r="L5" s="140"/>
      <c r="M5" s="140"/>
      <c r="N5" s="140"/>
    </row>
    <row r="6" ht="19.9" customHeight="true" spans="1:14">
      <c r="A6" s="116"/>
      <c r="B6" s="117"/>
      <c r="C6" s="117" t="s">
        <v>66</v>
      </c>
      <c r="D6" s="124">
        <v>24277541.34</v>
      </c>
      <c r="E6" s="124"/>
      <c r="F6" s="124">
        <v>21377541.34</v>
      </c>
      <c r="G6" s="124">
        <v>2900000</v>
      </c>
      <c r="H6" s="124"/>
      <c r="I6" s="124"/>
      <c r="J6" s="124"/>
      <c r="K6" s="124"/>
      <c r="L6" s="124"/>
      <c r="M6" s="124"/>
      <c r="N6" s="124"/>
    </row>
    <row r="7" ht="19.9" customHeight="true" spans="1:14">
      <c r="A7" s="118"/>
      <c r="B7" s="119"/>
      <c r="C7" s="119"/>
      <c r="D7" s="126">
        <v>24277541.34</v>
      </c>
      <c r="E7" s="126"/>
      <c r="F7" s="126">
        <v>21377541.34</v>
      </c>
      <c r="G7" s="126">
        <v>2900000</v>
      </c>
      <c r="H7" s="126"/>
      <c r="I7" s="126"/>
      <c r="J7" s="126"/>
      <c r="K7" s="126"/>
      <c r="L7" s="126"/>
      <c r="M7" s="126"/>
      <c r="N7" s="126"/>
    </row>
    <row r="8" ht="19.9" customHeight="true" spans="1:14">
      <c r="A8" s="118"/>
      <c r="B8" s="119" t="s">
        <v>67</v>
      </c>
      <c r="C8" s="119" t="s">
        <v>68</v>
      </c>
      <c r="D8" s="126">
        <v>16844080.85</v>
      </c>
      <c r="E8" s="128"/>
      <c r="F8" s="128">
        <v>14294080.85</v>
      </c>
      <c r="G8" s="128">
        <v>2550000</v>
      </c>
      <c r="H8" s="128"/>
      <c r="I8" s="128"/>
      <c r="J8" s="128"/>
      <c r="K8" s="128"/>
      <c r="L8" s="128"/>
      <c r="M8" s="128"/>
      <c r="N8" s="128"/>
    </row>
    <row r="9" ht="19.9" customHeight="true" spans="1:14">
      <c r="A9" s="118"/>
      <c r="B9" s="119" t="s">
        <v>69</v>
      </c>
      <c r="C9" s="119" t="s">
        <v>70</v>
      </c>
      <c r="D9" s="126">
        <v>1233053.6</v>
      </c>
      <c r="E9" s="128"/>
      <c r="F9" s="128">
        <v>1233053.6</v>
      </c>
      <c r="G9" s="128"/>
      <c r="H9" s="128"/>
      <c r="I9" s="128"/>
      <c r="J9" s="128"/>
      <c r="K9" s="128"/>
      <c r="L9" s="128"/>
      <c r="M9" s="128"/>
      <c r="N9" s="128"/>
    </row>
    <row r="10" ht="19.9" customHeight="true" spans="1:14">
      <c r="A10" s="118"/>
      <c r="B10" s="119" t="s">
        <v>71</v>
      </c>
      <c r="C10" s="119" t="s">
        <v>72</v>
      </c>
      <c r="D10" s="126">
        <v>6200406.89</v>
      </c>
      <c r="E10" s="128"/>
      <c r="F10" s="128">
        <v>5850406.89</v>
      </c>
      <c r="G10" s="128">
        <v>350000</v>
      </c>
      <c r="H10" s="128"/>
      <c r="I10" s="128"/>
      <c r="J10" s="128"/>
      <c r="K10" s="128"/>
      <c r="L10" s="128"/>
      <c r="M10" s="128"/>
      <c r="N10" s="128"/>
    </row>
    <row r="11" ht="8.5" customHeight="true" spans="1:14">
      <c r="A11" s="120"/>
      <c r="B11" s="120"/>
      <c r="C11" s="120"/>
      <c r="D11" s="120"/>
      <c r="E11" s="120"/>
      <c r="F11" s="120"/>
      <c r="G11" s="120"/>
      <c r="H11" s="120"/>
      <c r="I11" s="120"/>
      <c r="J11" s="120"/>
      <c r="K11" s="120"/>
      <c r="L11" s="120"/>
      <c r="M11" s="121"/>
      <c r="N11" s="138"/>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5"/>
  <sheetViews>
    <sheetView workbookViewId="0">
      <pane ySplit="6" topLeftCell="A7" activePane="bottomLeft" state="frozen"/>
      <selection/>
      <selection pane="bottomLeft" activeCell="M16" sqref="M16"/>
    </sheetView>
  </sheetViews>
  <sheetFormatPr defaultColWidth="10" defaultRowHeight="13.5"/>
  <cols>
    <col min="1" max="1" width="1.53333333333333" customWidth="true"/>
    <col min="2" max="4" width="6.15" customWidth="true"/>
    <col min="5" max="5" width="16.825" customWidth="true"/>
    <col min="6" max="6" width="41.0333333333333" customWidth="true"/>
    <col min="7" max="7" width="27.75" customWidth="true"/>
    <col min="8" max="8" width="25.0333333333333" customWidth="true"/>
    <col min="9" max="9" width="26.7916666666667" customWidth="true"/>
    <col min="10" max="10" width="1.53333333333333" customWidth="true"/>
    <col min="11" max="11" width="9.76666666666667" customWidth="true"/>
  </cols>
  <sheetData>
    <row r="1" ht="14.3" customHeight="true" spans="1:10">
      <c r="A1" s="108"/>
      <c r="B1" s="109"/>
      <c r="C1" s="109"/>
      <c r="D1" s="109"/>
      <c r="E1" s="122"/>
      <c r="F1" s="122"/>
      <c r="G1" s="123"/>
      <c r="H1" s="123"/>
      <c r="I1" s="129" t="s">
        <v>73</v>
      </c>
      <c r="J1" s="130"/>
    </row>
    <row r="2" ht="19.9" customHeight="true" spans="1:10">
      <c r="A2" s="108"/>
      <c r="B2" s="110" t="s">
        <v>74</v>
      </c>
      <c r="C2" s="110"/>
      <c r="D2" s="110"/>
      <c r="E2" s="110"/>
      <c r="F2" s="110"/>
      <c r="G2" s="110"/>
      <c r="H2" s="110"/>
      <c r="I2" s="110"/>
      <c r="J2" s="130" t="s">
        <v>3</v>
      </c>
    </row>
    <row r="3" ht="17.05" customHeight="true" spans="1:10">
      <c r="A3" s="111"/>
      <c r="B3" s="112" t="s">
        <v>5</v>
      </c>
      <c r="C3" s="112"/>
      <c r="D3" s="112"/>
      <c r="E3" s="112"/>
      <c r="F3" s="112"/>
      <c r="G3" s="111"/>
      <c r="H3" s="111"/>
      <c r="I3" s="131" t="s">
        <v>6</v>
      </c>
      <c r="J3" s="132"/>
    </row>
    <row r="4" s="107" customFormat="true" ht="21.35" customHeight="true" spans="1:10">
      <c r="A4" s="113"/>
      <c r="B4" s="114" t="s">
        <v>9</v>
      </c>
      <c r="C4" s="114"/>
      <c r="D4" s="114"/>
      <c r="E4" s="114"/>
      <c r="F4" s="114"/>
      <c r="G4" s="114" t="s">
        <v>53</v>
      </c>
      <c r="H4" s="114" t="s">
        <v>75</v>
      </c>
      <c r="I4" s="114" t="s">
        <v>76</v>
      </c>
      <c r="J4" s="133"/>
    </row>
    <row r="5" s="107" customFormat="true" ht="21.35" customHeight="true" spans="1:10">
      <c r="A5" s="115"/>
      <c r="B5" s="114" t="s">
        <v>77</v>
      </c>
      <c r="C5" s="114"/>
      <c r="D5" s="114"/>
      <c r="E5" s="114" t="s">
        <v>64</v>
      </c>
      <c r="F5" s="114" t="s">
        <v>65</v>
      </c>
      <c r="G5" s="114"/>
      <c r="H5" s="114"/>
      <c r="I5" s="114"/>
      <c r="J5" s="133"/>
    </row>
    <row r="6" s="107" customFormat="true" ht="21.35" customHeight="true" spans="1:10">
      <c r="A6" s="115"/>
      <c r="B6" s="114" t="s">
        <v>78</v>
      </c>
      <c r="C6" s="114" t="s">
        <v>79</v>
      </c>
      <c r="D6" s="114" t="s">
        <v>80</v>
      </c>
      <c r="E6" s="114"/>
      <c r="F6" s="114"/>
      <c r="G6" s="114"/>
      <c r="H6" s="114"/>
      <c r="I6" s="114"/>
      <c r="J6" s="134"/>
    </row>
    <row r="7" ht="19.9" customHeight="true" spans="1:10">
      <c r="A7" s="116"/>
      <c r="B7" s="117"/>
      <c r="C7" s="117"/>
      <c r="D7" s="117"/>
      <c r="E7" s="117"/>
      <c r="F7" s="117" t="s">
        <v>66</v>
      </c>
      <c r="G7" s="124">
        <v>24277541.34</v>
      </c>
      <c r="H7" s="124">
        <v>20525721.54</v>
      </c>
      <c r="I7" s="124">
        <v>3751819.8</v>
      </c>
      <c r="J7" s="135"/>
    </row>
    <row r="8" ht="19.9" customHeight="true" spans="1:10">
      <c r="A8" s="118"/>
      <c r="B8" s="119"/>
      <c r="C8" s="119"/>
      <c r="D8" s="119"/>
      <c r="E8" s="119"/>
      <c r="F8" s="127" t="s">
        <v>81</v>
      </c>
      <c r="G8" s="126">
        <v>16844080.85</v>
      </c>
      <c r="H8" s="126">
        <v>14072261.05</v>
      </c>
      <c r="I8" s="126">
        <v>2771819.8</v>
      </c>
      <c r="J8" s="136"/>
    </row>
    <row r="9" ht="19.9" customHeight="true" spans="1:10">
      <c r="A9" s="118"/>
      <c r="B9" s="119" t="s">
        <v>82</v>
      </c>
      <c r="C9" s="119" t="s">
        <v>83</v>
      </c>
      <c r="D9" s="119" t="s">
        <v>84</v>
      </c>
      <c r="E9" s="119" t="s">
        <v>67</v>
      </c>
      <c r="F9" s="127" t="s">
        <v>85</v>
      </c>
      <c r="G9" s="126">
        <v>1697882.35</v>
      </c>
      <c r="H9" s="128">
        <v>1697882.35</v>
      </c>
      <c r="I9" s="128"/>
      <c r="J9" s="137"/>
    </row>
    <row r="10" ht="19.9" customHeight="true" spans="1:10">
      <c r="A10" s="118"/>
      <c r="B10" s="119" t="s">
        <v>82</v>
      </c>
      <c r="C10" s="119" t="s">
        <v>83</v>
      </c>
      <c r="D10" s="119" t="s">
        <v>86</v>
      </c>
      <c r="E10" s="119" t="s">
        <v>67</v>
      </c>
      <c r="F10" s="127" t="s">
        <v>87</v>
      </c>
      <c r="G10" s="126">
        <v>55932.93</v>
      </c>
      <c r="H10" s="128">
        <v>55932.93</v>
      </c>
      <c r="I10" s="128"/>
      <c r="J10" s="137"/>
    </row>
    <row r="11" ht="19.9" customHeight="true" spans="1:10">
      <c r="A11" s="118"/>
      <c r="B11" s="119" t="s">
        <v>82</v>
      </c>
      <c r="C11" s="119" t="s">
        <v>83</v>
      </c>
      <c r="D11" s="119" t="s">
        <v>83</v>
      </c>
      <c r="E11" s="119" t="s">
        <v>67</v>
      </c>
      <c r="F11" s="127" t="s">
        <v>88</v>
      </c>
      <c r="G11" s="126">
        <v>1179018.4</v>
      </c>
      <c r="H11" s="128">
        <v>1179018.4</v>
      </c>
      <c r="I11" s="128"/>
      <c r="J11" s="137"/>
    </row>
    <row r="12" ht="19.9" customHeight="true" spans="1:10">
      <c r="A12" s="118"/>
      <c r="B12" s="119" t="s">
        <v>89</v>
      </c>
      <c r="C12" s="119" t="s">
        <v>90</v>
      </c>
      <c r="D12" s="119" t="s">
        <v>84</v>
      </c>
      <c r="E12" s="119" t="s">
        <v>67</v>
      </c>
      <c r="F12" s="127" t="s">
        <v>91</v>
      </c>
      <c r="G12" s="126">
        <v>332949.46</v>
      </c>
      <c r="H12" s="128">
        <v>332949.46</v>
      </c>
      <c r="I12" s="128"/>
      <c r="J12" s="137"/>
    </row>
    <row r="13" ht="19.9" customHeight="true" spans="1:10">
      <c r="A13" s="118"/>
      <c r="B13" s="119" t="s">
        <v>89</v>
      </c>
      <c r="C13" s="119" t="s">
        <v>90</v>
      </c>
      <c r="D13" s="119" t="s">
        <v>86</v>
      </c>
      <c r="E13" s="119" t="s">
        <v>67</v>
      </c>
      <c r="F13" s="127" t="s">
        <v>92</v>
      </c>
      <c r="G13" s="126">
        <v>272090.12</v>
      </c>
      <c r="H13" s="128">
        <v>272090.12</v>
      </c>
      <c r="I13" s="128"/>
      <c r="J13" s="137"/>
    </row>
    <row r="14" ht="19.9" customHeight="true" spans="1:10">
      <c r="A14" s="118"/>
      <c r="B14" s="119" t="s">
        <v>89</v>
      </c>
      <c r="C14" s="119" t="s">
        <v>90</v>
      </c>
      <c r="D14" s="119" t="s">
        <v>93</v>
      </c>
      <c r="E14" s="119" t="s">
        <v>67</v>
      </c>
      <c r="F14" s="127" t="s">
        <v>94</v>
      </c>
      <c r="G14" s="126">
        <v>64800</v>
      </c>
      <c r="H14" s="128">
        <v>64800</v>
      </c>
      <c r="I14" s="128"/>
      <c r="J14" s="137"/>
    </row>
    <row r="15" ht="19.9" customHeight="true" spans="1:10">
      <c r="A15" s="118"/>
      <c r="B15" s="119" t="s">
        <v>95</v>
      </c>
      <c r="C15" s="119" t="s">
        <v>96</v>
      </c>
      <c r="D15" s="119" t="s">
        <v>97</v>
      </c>
      <c r="E15" s="119" t="s">
        <v>67</v>
      </c>
      <c r="F15" s="127" t="s">
        <v>98</v>
      </c>
      <c r="G15" s="126">
        <v>2550000</v>
      </c>
      <c r="H15" s="128"/>
      <c r="I15" s="128">
        <v>2550000</v>
      </c>
      <c r="J15" s="137"/>
    </row>
    <row r="16" ht="19.9" customHeight="true" spans="1:10">
      <c r="A16" s="118"/>
      <c r="B16" s="119" t="s">
        <v>99</v>
      </c>
      <c r="C16" s="119" t="s">
        <v>93</v>
      </c>
      <c r="D16" s="119" t="s">
        <v>84</v>
      </c>
      <c r="E16" s="119" t="s">
        <v>67</v>
      </c>
      <c r="F16" s="127" t="s">
        <v>100</v>
      </c>
      <c r="G16" s="126">
        <v>5283454.17</v>
      </c>
      <c r="H16" s="128">
        <v>5283454.17</v>
      </c>
      <c r="I16" s="128"/>
      <c r="J16" s="137"/>
    </row>
    <row r="17" ht="19.9" customHeight="true" spans="1:10">
      <c r="A17" s="118"/>
      <c r="B17" s="119" t="s">
        <v>99</v>
      </c>
      <c r="C17" s="119" t="s">
        <v>93</v>
      </c>
      <c r="D17" s="119" t="s">
        <v>90</v>
      </c>
      <c r="E17" s="119" t="s">
        <v>67</v>
      </c>
      <c r="F17" s="127" t="s">
        <v>101</v>
      </c>
      <c r="G17" s="126">
        <v>4031590.25</v>
      </c>
      <c r="H17" s="128">
        <v>4031590.25</v>
      </c>
      <c r="I17" s="128"/>
      <c r="J17" s="137"/>
    </row>
    <row r="18" ht="19.9" customHeight="true" spans="1:10">
      <c r="A18" s="118"/>
      <c r="B18" s="119" t="s">
        <v>99</v>
      </c>
      <c r="C18" s="119" t="s">
        <v>93</v>
      </c>
      <c r="D18" s="119" t="s">
        <v>102</v>
      </c>
      <c r="E18" s="119" t="s">
        <v>67</v>
      </c>
      <c r="F18" s="127" t="s">
        <v>103</v>
      </c>
      <c r="G18" s="126">
        <v>414906.13</v>
      </c>
      <c r="H18" s="128">
        <v>193086.33</v>
      </c>
      <c r="I18" s="128">
        <v>221819.8</v>
      </c>
      <c r="J18" s="137"/>
    </row>
    <row r="19" ht="19.9" customHeight="true" spans="1:10">
      <c r="A19" s="118"/>
      <c r="B19" s="119" t="s">
        <v>104</v>
      </c>
      <c r="C19" s="119" t="s">
        <v>86</v>
      </c>
      <c r="D19" s="119" t="s">
        <v>84</v>
      </c>
      <c r="E19" s="119" t="s">
        <v>67</v>
      </c>
      <c r="F19" s="127" t="s">
        <v>105</v>
      </c>
      <c r="G19" s="126">
        <v>961457.04</v>
      </c>
      <c r="H19" s="128">
        <v>961457.04</v>
      </c>
      <c r="I19" s="128"/>
      <c r="J19" s="137"/>
    </row>
    <row r="20" ht="19.9" customHeight="true" spans="2:10">
      <c r="B20" s="119"/>
      <c r="C20" s="119"/>
      <c r="D20" s="119"/>
      <c r="E20" s="119"/>
      <c r="F20" s="127" t="s">
        <v>106</v>
      </c>
      <c r="G20" s="126">
        <v>1233053.6</v>
      </c>
      <c r="H20" s="126">
        <v>1143053.6</v>
      </c>
      <c r="I20" s="126">
        <v>90000</v>
      </c>
      <c r="J20" s="136"/>
    </row>
    <row r="21" ht="19.9" customHeight="true" spans="1:10">
      <c r="A21" s="118"/>
      <c r="B21" s="119" t="s">
        <v>82</v>
      </c>
      <c r="C21" s="119" t="s">
        <v>83</v>
      </c>
      <c r="D21" s="119" t="s">
        <v>86</v>
      </c>
      <c r="E21" s="119" t="s">
        <v>69</v>
      </c>
      <c r="F21" s="127" t="s">
        <v>87</v>
      </c>
      <c r="G21" s="126">
        <v>26638.94</v>
      </c>
      <c r="H21" s="128">
        <v>26638.94</v>
      </c>
      <c r="I21" s="128"/>
      <c r="J21" s="137"/>
    </row>
    <row r="22" ht="19.9" customHeight="true" spans="1:10">
      <c r="A22" s="118"/>
      <c r="B22" s="119" t="s">
        <v>82</v>
      </c>
      <c r="C22" s="119" t="s">
        <v>83</v>
      </c>
      <c r="D22" s="119" t="s">
        <v>83</v>
      </c>
      <c r="E22" s="119" t="s">
        <v>69</v>
      </c>
      <c r="F22" s="127" t="s">
        <v>88</v>
      </c>
      <c r="G22" s="126">
        <v>116237.12</v>
      </c>
      <c r="H22" s="128">
        <v>116237.12</v>
      </c>
      <c r="I22" s="128"/>
      <c r="J22" s="137"/>
    </row>
    <row r="23" ht="19.9" customHeight="true" spans="1:10">
      <c r="A23" s="118"/>
      <c r="B23" s="119" t="s">
        <v>89</v>
      </c>
      <c r="C23" s="119" t="s">
        <v>90</v>
      </c>
      <c r="D23" s="119" t="s">
        <v>86</v>
      </c>
      <c r="E23" s="119" t="s">
        <v>69</v>
      </c>
      <c r="F23" s="127" t="s">
        <v>92</v>
      </c>
      <c r="G23" s="126">
        <v>55939.11</v>
      </c>
      <c r="H23" s="128">
        <v>55939.11</v>
      </c>
      <c r="I23" s="128"/>
      <c r="J23" s="137"/>
    </row>
    <row r="24" ht="19.9" customHeight="true" spans="1:10">
      <c r="A24" s="118"/>
      <c r="B24" s="119" t="s">
        <v>89</v>
      </c>
      <c r="C24" s="119" t="s">
        <v>90</v>
      </c>
      <c r="D24" s="119" t="s">
        <v>93</v>
      </c>
      <c r="E24" s="119" t="s">
        <v>69</v>
      </c>
      <c r="F24" s="127" t="s">
        <v>94</v>
      </c>
      <c r="G24" s="126">
        <v>7200</v>
      </c>
      <c r="H24" s="128">
        <v>7200</v>
      </c>
      <c r="I24" s="128"/>
      <c r="J24" s="137"/>
    </row>
    <row r="25" ht="19.9" customHeight="true" spans="1:10">
      <c r="A25" s="118"/>
      <c r="B25" s="119" t="s">
        <v>99</v>
      </c>
      <c r="C25" s="119" t="s">
        <v>93</v>
      </c>
      <c r="D25" s="119" t="s">
        <v>107</v>
      </c>
      <c r="E25" s="119" t="s">
        <v>69</v>
      </c>
      <c r="F25" s="127" t="s">
        <v>108</v>
      </c>
      <c r="G25" s="126">
        <v>937938.19</v>
      </c>
      <c r="H25" s="128">
        <v>847938.19</v>
      </c>
      <c r="I25" s="128">
        <v>90000</v>
      </c>
      <c r="J25" s="137"/>
    </row>
    <row r="26" ht="19.9" customHeight="true" spans="1:10">
      <c r="A26" s="118"/>
      <c r="B26" s="119" t="s">
        <v>104</v>
      </c>
      <c r="C26" s="119" t="s">
        <v>86</v>
      </c>
      <c r="D26" s="119" t="s">
        <v>84</v>
      </c>
      <c r="E26" s="119" t="s">
        <v>69</v>
      </c>
      <c r="F26" s="127" t="s">
        <v>105</v>
      </c>
      <c r="G26" s="126">
        <v>89100.24</v>
      </c>
      <c r="H26" s="128">
        <v>89100.24</v>
      </c>
      <c r="I26" s="128"/>
      <c r="J26" s="137"/>
    </row>
    <row r="27" ht="19.9" customHeight="true" spans="2:10">
      <c r="B27" s="119"/>
      <c r="C27" s="119"/>
      <c r="D27" s="119"/>
      <c r="E27" s="119"/>
      <c r="F27" s="127" t="s">
        <v>109</v>
      </c>
      <c r="G27" s="126">
        <v>6200406.89</v>
      </c>
      <c r="H27" s="126">
        <v>5310406.89</v>
      </c>
      <c r="I27" s="126">
        <v>890000</v>
      </c>
      <c r="J27" s="136"/>
    </row>
    <row r="28" ht="19.9" customHeight="true" spans="1:10">
      <c r="A28" s="118"/>
      <c r="B28" s="119" t="s">
        <v>82</v>
      </c>
      <c r="C28" s="119" t="s">
        <v>83</v>
      </c>
      <c r="D28" s="119" t="s">
        <v>86</v>
      </c>
      <c r="E28" s="119" t="s">
        <v>71</v>
      </c>
      <c r="F28" s="127" t="s">
        <v>87</v>
      </c>
      <c r="G28" s="126">
        <v>207764.86</v>
      </c>
      <c r="H28" s="128">
        <v>207764.86</v>
      </c>
      <c r="I28" s="128"/>
      <c r="J28" s="137"/>
    </row>
    <row r="29" ht="19.9" customHeight="true" spans="1:10">
      <c r="A29" s="118"/>
      <c r="B29" s="119" t="s">
        <v>82</v>
      </c>
      <c r="C29" s="119" t="s">
        <v>83</v>
      </c>
      <c r="D29" s="119" t="s">
        <v>83</v>
      </c>
      <c r="E29" s="119" t="s">
        <v>71</v>
      </c>
      <c r="F29" s="127" t="s">
        <v>88</v>
      </c>
      <c r="G29" s="126">
        <v>534744.64</v>
      </c>
      <c r="H29" s="128">
        <v>534744.64</v>
      </c>
      <c r="I29" s="128"/>
      <c r="J29" s="137"/>
    </row>
    <row r="30" ht="19.9" customHeight="true" spans="1:10">
      <c r="A30" s="118"/>
      <c r="B30" s="119" t="s">
        <v>89</v>
      </c>
      <c r="C30" s="119" t="s">
        <v>90</v>
      </c>
      <c r="D30" s="119" t="s">
        <v>86</v>
      </c>
      <c r="E30" s="119" t="s">
        <v>71</v>
      </c>
      <c r="F30" s="127" t="s">
        <v>92</v>
      </c>
      <c r="G30" s="126">
        <v>257345.86</v>
      </c>
      <c r="H30" s="128">
        <v>257345.86</v>
      </c>
      <c r="I30" s="128"/>
      <c r="J30" s="137"/>
    </row>
    <row r="31" ht="19.9" customHeight="true" spans="1:10">
      <c r="A31" s="118"/>
      <c r="B31" s="119" t="s">
        <v>89</v>
      </c>
      <c r="C31" s="119" t="s">
        <v>90</v>
      </c>
      <c r="D31" s="119" t="s">
        <v>93</v>
      </c>
      <c r="E31" s="119" t="s">
        <v>71</v>
      </c>
      <c r="F31" s="127" t="s">
        <v>94</v>
      </c>
      <c r="G31" s="126">
        <v>65821.54</v>
      </c>
      <c r="H31" s="128">
        <v>65821.54</v>
      </c>
      <c r="I31" s="128"/>
      <c r="J31" s="137"/>
    </row>
    <row r="32" ht="19.9" customHeight="true" spans="1:10">
      <c r="A32" s="118"/>
      <c r="B32" s="119" t="s">
        <v>95</v>
      </c>
      <c r="C32" s="119" t="s">
        <v>96</v>
      </c>
      <c r="D32" s="119" t="s">
        <v>110</v>
      </c>
      <c r="E32" s="119" t="s">
        <v>71</v>
      </c>
      <c r="F32" s="127" t="s">
        <v>111</v>
      </c>
      <c r="G32" s="126">
        <v>350000</v>
      </c>
      <c r="H32" s="128"/>
      <c r="I32" s="128">
        <v>350000</v>
      </c>
      <c r="J32" s="137"/>
    </row>
    <row r="33" ht="19.9" customHeight="true" spans="1:10">
      <c r="A33" s="118"/>
      <c r="B33" s="119" t="s">
        <v>99</v>
      </c>
      <c r="C33" s="119" t="s">
        <v>93</v>
      </c>
      <c r="D33" s="119" t="s">
        <v>112</v>
      </c>
      <c r="E33" s="119" t="s">
        <v>71</v>
      </c>
      <c r="F33" s="127" t="s">
        <v>113</v>
      </c>
      <c r="G33" s="126">
        <v>4374660.95</v>
      </c>
      <c r="H33" s="128">
        <v>3834660.95</v>
      </c>
      <c r="I33" s="128">
        <v>540000</v>
      </c>
      <c r="J33" s="137"/>
    </row>
    <row r="34" ht="19.9" customHeight="true" spans="1:10">
      <c r="A34" s="118"/>
      <c r="B34" s="119" t="s">
        <v>104</v>
      </c>
      <c r="C34" s="119" t="s">
        <v>86</v>
      </c>
      <c r="D34" s="119" t="s">
        <v>84</v>
      </c>
      <c r="E34" s="119" t="s">
        <v>71</v>
      </c>
      <c r="F34" s="127" t="s">
        <v>105</v>
      </c>
      <c r="G34" s="126">
        <v>410069.04</v>
      </c>
      <c r="H34" s="128">
        <v>410069.04</v>
      </c>
      <c r="I34" s="128"/>
      <c r="J34" s="137"/>
    </row>
    <row r="35" ht="8.5" customHeight="true" spans="1:10">
      <c r="A35" s="120"/>
      <c r="B35" s="121"/>
      <c r="C35" s="121"/>
      <c r="D35" s="121"/>
      <c r="E35" s="121"/>
      <c r="F35" s="120"/>
      <c r="G35" s="120"/>
      <c r="H35" s="120"/>
      <c r="I35" s="120"/>
      <c r="J35" s="138"/>
    </row>
  </sheetData>
  <mergeCells count="13">
    <mergeCell ref="B1:D1"/>
    <mergeCell ref="B2:I2"/>
    <mergeCell ref="B3:F3"/>
    <mergeCell ref="B4:F4"/>
    <mergeCell ref="B5:D5"/>
    <mergeCell ref="A9:A19"/>
    <mergeCell ref="A21:A26"/>
    <mergeCell ref="A28:A34"/>
    <mergeCell ref="E5:E6"/>
    <mergeCell ref="F5:F6"/>
    <mergeCell ref="G4:G6"/>
    <mergeCell ref="H4:H6"/>
    <mergeCell ref="I4:I6"/>
  </mergeCells>
  <pageMargins left="0.75" right="0.75" top="0.270000010728836" bottom="0.270000010728836" header="0" footer="0"/>
  <pageSetup paperSize="9" scale="8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A4" sqref="$A4:$XFD5"/>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67"/>
      <c r="B1" s="109"/>
      <c r="C1" s="168"/>
      <c r="D1" s="168"/>
      <c r="H1" s="173" t="s">
        <v>114</v>
      </c>
      <c r="I1" s="159" t="s">
        <v>3</v>
      </c>
    </row>
    <row r="2" ht="19.9" customHeight="true" spans="1:9">
      <c r="A2" s="169"/>
      <c r="B2" s="170" t="s">
        <v>115</v>
      </c>
      <c r="C2" s="170"/>
      <c r="D2" s="170"/>
      <c r="E2" s="170"/>
      <c r="F2" s="170"/>
      <c r="G2" s="170"/>
      <c r="H2" s="170"/>
      <c r="I2" s="159"/>
    </row>
    <row r="3" ht="17.05" customHeight="true" spans="1:9">
      <c r="A3" s="169"/>
      <c r="B3" s="112" t="s">
        <v>5</v>
      </c>
      <c r="C3" s="112"/>
      <c r="D3" s="122"/>
      <c r="H3" s="174" t="s">
        <v>6</v>
      </c>
      <c r="I3" s="159"/>
    </row>
    <row r="4" s="107" customFormat="true" ht="21.35" customHeight="true" spans="1:9">
      <c r="A4" s="171"/>
      <c r="B4" s="142" t="s">
        <v>7</v>
      </c>
      <c r="C4" s="142"/>
      <c r="D4" s="142" t="s">
        <v>8</v>
      </c>
      <c r="E4" s="142"/>
      <c r="F4" s="142"/>
      <c r="G4" s="142"/>
      <c r="H4" s="142"/>
      <c r="I4" s="160"/>
    </row>
    <row r="5" s="107" customFormat="true" ht="21.35" customHeight="true" spans="1:9">
      <c r="A5" s="171"/>
      <c r="B5" s="142" t="s">
        <v>9</v>
      </c>
      <c r="C5" s="142" t="s">
        <v>10</v>
      </c>
      <c r="D5" s="142" t="s">
        <v>9</v>
      </c>
      <c r="E5" s="142" t="s">
        <v>53</v>
      </c>
      <c r="F5" s="142" t="s">
        <v>116</v>
      </c>
      <c r="G5" s="142" t="s">
        <v>117</v>
      </c>
      <c r="H5" s="142" t="s">
        <v>118</v>
      </c>
      <c r="I5" s="160"/>
    </row>
    <row r="6" ht="19.9" customHeight="true" spans="1:9">
      <c r="A6" s="130"/>
      <c r="B6" s="146" t="s">
        <v>119</v>
      </c>
      <c r="C6" s="152">
        <v>24277541.34</v>
      </c>
      <c r="D6" s="146" t="s">
        <v>120</v>
      </c>
      <c r="E6" s="152">
        <v>24277541.34</v>
      </c>
      <c r="F6" s="152">
        <v>21377541.34</v>
      </c>
      <c r="G6" s="152">
        <v>2900000</v>
      </c>
      <c r="H6" s="152"/>
      <c r="I6" s="137"/>
    </row>
    <row r="7" ht="19.9" customHeight="true" spans="1:9">
      <c r="A7" s="130"/>
      <c r="B7" s="151" t="s">
        <v>121</v>
      </c>
      <c r="C7" s="152">
        <v>21377541.34</v>
      </c>
      <c r="D7" s="151" t="s">
        <v>122</v>
      </c>
      <c r="E7" s="152"/>
      <c r="F7" s="152"/>
      <c r="G7" s="152"/>
      <c r="H7" s="152"/>
      <c r="I7" s="137"/>
    </row>
    <row r="8" ht="19.9" customHeight="true" spans="1:9">
      <c r="A8" s="130"/>
      <c r="B8" s="151" t="s">
        <v>123</v>
      </c>
      <c r="C8" s="152">
        <v>2900000</v>
      </c>
      <c r="D8" s="151" t="s">
        <v>124</v>
      </c>
      <c r="E8" s="152"/>
      <c r="F8" s="152"/>
      <c r="G8" s="152"/>
      <c r="H8" s="152"/>
      <c r="I8" s="137"/>
    </row>
    <row r="9" ht="19.9" customHeight="true" spans="1:9">
      <c r="A9" s="130"/>
      <c r="B9" s="151" t="s">
        <v>125</v>
      </c>
      <c r="C9" s="152"/>
      <c r="D9" s="151" t="s">
        <v>126</v>
      </c>
      <c r="E9" s="152"/>
      <c r="F9" s="152"/>
      <c r="G9" s="152"/>
      <c r="H9" s="152"/>
      <c r="I9" s="137"/>
    </row>
    <row r="10" ht="19.9" customHeight="true" spans="1:9">
      <c r="A10" s="130"/>
      <c r="B10" s="146" t="s">
        <v>127</v>
      </c>
      <c r="C10" s="152"/>
      <c r="D10" s="151" t="s">
        <v>128</v>
      </c>
      <c r="E10" s="152"/>
      <c r="F10" s="152"/>
      <c r="G10" s="152"/>
      <c r="H10" s="152"/>
      <c r="I10" s="137"/>
    </row>
    <row r="11" ht="19.9" customHeight="true" spans="1:9">
      <c r="A11" s="130"/>
      <c r="B11" s="151" t="s">
        <v>121</v>
      </c>
      <c r="C11" s="152"/>
      <c r="D11" s="151" t="s">
        <v>129</v>
      </c>
      <c r="E11" s="152"/>
      <c r="F11" s="152"/>
      <c r="G11" s="152"/>
      <c r="H11" s="152"/>
      <c r="I11" s="137"/>
    </row>
    <row r="12" ht="19.9" customHeight="true" spans="1:9">
      <c r="A12" s="130"/>
      <c r="B12" s="151" t="s">
        <v>123</v>
      </c>
      <c r="C12" s="152"/>
      <c r="D12" s="151" t="s">
        <v>130</v>
      </c>
      <c r="E12" s="152"/>
      <c r="F12" s="152"/>
      <c r="G12" s="152"/>
      <c r="H12" s="152"/>
      <c r="I12" s="137"/>
    </row>
    <row r="13" ht="19.9" customHeight="true" spans="1:9">
      <c r="A13" s="130"/>
      <c r="B13" s="151" t="s">
        <v>125</v>
      </c>
      <c r="C13" s="152"/>
      <c r="D13" s="151" t="s">
        <v>131</v>
      </c>
      <c r="E13" s="152"/>
      <c r="F13" s="152"/>
      <c r="G13" s="152"/>
      <c r="H13" s="152"/>
      <c r="I13" s="137"/>
    </row>
    <row r="14" ht="19.9" customHeight="true" spans="1:9">
      <c r="A14" s="130"/>
      <c r="B14" s="151" t="s">
        <v>132</v>
      </c>
      <c r="C14" s="152"/>
      <c r="D14" s="151" t="s">
        <v>133</v>
      </c>
      <c r="E14" s="152">
        <v>3818219.24</v>
      </c>
      <c r="F14" s="152">
        <v>3818219.24</v>
      </c>
      <c r="G14" s="152"/>
      <c r="H14" s="152"/>
      <c r="I14" s="137"/>
    </row>
    <row r="15" ht="19.9" customHeight="true" spans="1:9">
      <c r="A15" s="130"/>
      <c r="B15" s="151" t="s">
        <v>132</v>
      </c>
      <c r="C15" s="152"/>
      <c r="D15" s="151" t="s">
        <v>134</v>
      </c>
      <c r="E15" s="152"/>
      <c r="F15" s="152"/>
      <c r="G15" s="152"/>
      <c r="H15" s="152"/>
      <c r="I15" s="137"/>
    </row>
    <row r="16" ht="19.9" customHeight="true" spans="1:9">
      <c r="A16" s="130"/>
      <c r="B16" s="151" t="s">
        <v>132</v>
      </c>
      <c r="C16" s="152"/>
      <c r="D16" s="151" t="s">
        <v>135</v>
      </c>
      <c r="E16" s="152">
        <v>1056146.09</v>
      </c>
      <c r="F16" s="152">
        <v>1056146.09</v>
      </c>
      <c r="G16" s="152"/>
      <c r="H16" s="152"/>
      <c r="I16" s="137"/>
    </row>
    <row r="17" ht="19.9" customHeight="true" spans="1:9">
      <c r="A17" s="130"/>
      <c r="B17" s="151" t="s">
        <v>132</v>
      </c>
      <c r="C17" s="152"/>
      <c r="D17" s="151" t="s">
        <v>136</v>
      </c>
      <c r="E17" s="152"/>
      <c r="F17" s="152"/>
      <c r="G17" s="152"/>
      <c r="H17" s="152"/>
      <c r="I17" s="137"/>
    </row>
    <row r="18" ht="19.9" customHeight="true" spans="1:9">
      <c r="A18" s="130"/>
      <c r="B18" s="151" t="s">
        <v>132</v>
      </c>
      <c r="C18" s="152"/>
      <c r="D18" s="151" t="s">
        <v>137</v>
      </c>
      <c r="E18" s="152">
        <v>2900000</v>
      </c>
      <c r="F18" s="152"/>
      <c r="G18" s="152">
        <v>2900000</v>
      </c>
      <c r="H18" s="152"/>
      <c r="I18" s="137"/>
    </row>
    <row r="19" ht="19.9" customHeight="true" spans="1:9">
      <c r="A19" s="130"/>
      <c r="B19" s="151" t="s">
        <v>132</v>
      </c>
      <c r="C19" s="152"/>
      <c r="D19" s="151" t="s">
        <v>138</v>
      </c>
      <c r="E19" s="152">
        <v>15042549.69</v>
      </c>
      <c r="F19" s="152">
        <v>15042549.69</v>
      </c>
      <c r="G19" s="152"/>
      <c r="H19" s="152"/>
      <c r="I19" s="137"/>
    </row>
    <row r="20" ht="19.9" customHeight="true" spans="1:9">
      <c r="A20" s="130"/>
      <c r="B20" s="151" t="s">
        <v>132</v>
      </c>
      <c r="C20" s="152"/>
      <c r="D20" s="151" t="s">
        <v>139</v>
      </c>
      <c r="E20" s="152"/>
      <c r="F20" s="152"/>
      <c r="G20" s="152"/>
      <c r="H20" s="152"/>
      <c r="I20" s="137"/>
    </row>
    <row r="21" ht="19.9" customHeight="true" spans="1:9">
      <c r="A21" s="130"/>
      <c r="B21" s="151" t="s">
        <v>132</v>
      </c>
      <c r="C21" s="152"/>
      <c r="D21" s="151" t="s">
        <v>140</v>
      </c>
      <c r="E21" s="152"/>
      <c r="F21" s="152"/>
      <c r="G21" s="152"/>
      <c r="H21" s="152"/>
      <c r="I21" s="137"/>
    </row>
    <row r="22" ht="19.9" customHeight="true" spans="1:9">
      <c r="A22" s="130"/>
      <c r="B22" s="151" t="s">
        <v>132</v>
      </c>
      <c r="C22" s="152"/>
      <c r="D22" s="151" t="s">
        <v>141</v>
      </c>
      <c r="E22" s="152"/>
      <c r="F22" s="152"/>
      <c r="G22" s="152"/>
      <c r="H22" s="152"/>
      <c r="I22" s="137"/>
    </row>
    <row r="23" ht="19.9" customHeight="true" spans="1:9">
      <c r="A23" s="130"/>
      <c r="B23" s="151" t="s">
        <v>132</v>
      </c>
      <c r="C23" s="152"/>
      <c r="D23" s="151" t="s">
        <v>142</v>
      </c>
      <c r="E23" s="152"/>
      <c r="F23" s="152"/>
      <c r="G23" s="152"/>
      <c r="H23" s="152"/>
      <c r="I23" s="137"/>
    </row>
    <row r="24" ht="19.9" customHeight="true" spans="1:9">
      <c r="A24" s="130"/>
      <c r="B24" s="151" t="s">
        <v>132</v>
      </c>
      <c r="C24" s="152"/>
      <c r="D24" s="151" t="s">
        <v>143</v>
      </c>
      <c r="E24" s="152"/>
      <c r="F24" s="152"/>
      <c r="G24" s="152"/>
      <c r="H24" s="152"/>
      <c r="I24" s="137"/>
    </row>
    <row r="25" ht="19.9" customHeight="true" spans="1:9">
      <c r="A25" s="130"/>
      <c r="B25" s="151" t="s">
        <v>132</v>
      </c>
      <c r="C25" s="152"/>
      <c r="D25" s="151" t="s">
        <v>144</v>
      </c>
      <c r="E25" s="152"/>
      <c r="F25" s="152"/>
      <c r="G25" s="152"/>
      <c r="H25" s="152"/>
      <c r="I25" s="137"/>
    </row>
    <row r="26" ht="19.9" customHeight="true" spans="1:9">
      <c r="A26" s="130"/>
      <c r="B26" s="151" t="s">
        <v>132</v>
      </c>
      <c r="C26" s="152"/>
      <c r="D26" s="151" t="s">
        <v>145</v>
      </c>
      <c r="E26" s="152">
        <v>1460626.32</v>
      </c>
      <c r="F26" s="152">
        <v>1460626.32</v>
      </c>
      <c r="G26" s="152"/>
      <c r="H26" s="152"/>
      <c r="I26" s="137"/>
    </row>
    <row r="27" ht="19.9" customHeight="true" spans="1:9">
      <c r="A27" s="130"/>
      <c r="B27" s="151" t="s">
        <v>132</v>
      </c>
      <c r="C27" s="152"/>
      <c r="D27" s="151" t="s">
        <v>146</v>
      </c>
      <c r="E27" s="152"/>
      <c r="F27" s="152"/>
      <c r="G27" s="152"/>
      <c r="H27" s="152"/>
      <c r="I27" s="137"/>
    </row>
    <row r="28" ht="19.9" customHeight="true" spans="1:9">
      <c r="A28" s="130"/>
      <c r="B28" s="151" t="s">
        <v>132</v>
      </c>
      <c r="C28" s="152"/>
      <c r="D28" s="151" t="s">
        <v>147</v>
      </c>
      <c r="E28" s="152"/>
      <c r="F28" s="152"/>
      <c r="G28" s="152"/>
      <c r="H28" s="152"/>
      <c r="I28" s="137"/>
    </row>
    <row r="29" ht="19.9" customHeight="true" spans="1:9">
      <c r="A29" s="130"/>
      <c r="B29" s="151" t="s">
        <v>132</v>
      </c>
      <c r="C29" s="152"/>
      <c r="D29" s="151" t="s">
        <v>148</v>
      </c>
      <c r="E29" s="152"/>
      <c r="F29" s="152"/>
      <c r="G29" s="152"/>
      <c r="H29" s="152"/>
      <c r="I29" s="137"/>
    </row>
    <row r="30" ht="19.9" customHeight="true" spans="1:9">
      <c r="A30" s="130"/>
      <c r="B30" s="151" t="s">
        <v>132</v>
      </c>
      <c r="C30" s="152"/>
      <c r="D30" s="151" t="s">
        <v>149</v>
      </c>
      <c r="E30" s="152"/>
      <c r="F30" s="152"/>
      <c r="G30" s="152"/>
      <c r="H30" s="152"/>
      <c r="I30" s="137"/>
    </row>
    <row r="31" ht="19.9" customHeight="true" spans="1:9">
      <c r="A31" s="130"/>
      <c r="B31" s="151" t="s">
        <v>132</v>
      </c>
      <c r="C31" s="152"/>
      <c r="D31" s="151" t="s">
        <v>150</v>
      </c>
      <c r="E31" s="152"/>
      <c r="F31" s="152"/>
      <c r="G31" s="152"/>
      <c r="H31" s="152"/>
      <c r="I31" s="137"/>
    </row>
    <row r="32" ht="19.9" customHeight="true" spans="1:9">
      <c r="A32" s="130"/>
      <c r="B32" s="151" t="s">
        <v>132</v>
      </c>
      <c r="C32" s="152"/>
      <c r="D32" s="151" t="s">
        <v>151</v>
      </c>
      <c r="E32" s="152"/>
      <c r="F32" s="152"/>
      <c r="G32" s="152"/>
      <c r="H32" s="152"/>
      <c r="I32" s="137"/>
    </row>
    <row r="33" ht="19.9" customHeight="true" spans="1:9">
      <c r="A33" s="130"/>
      <c r="B33" s="151" t="s">
        <v>132</v>
      </c>
      <c r="C33" s="152"/>
      <c r="D33" s="151" t="s">
        <v>152</v>
      </c>
      <c r="E33" s="152"/>
      <c r="F33" s="152"/>
      <c r="G33" s="152"/>
      <c r="H33" s="152"/>
      <c r="I33" s="137"/>
    </row>
    <row r="34" ht="19.9" customHeight="true" spans="1:9">
      <c r="A34" s="130"/>
      <c r="B34" s="151" t="s">
        <v>132</v>
      </c>
      <c r="C34" s="152"/>
      <c r="D34" s="151" t="s">
        <v>153</v>
      </c>
      <c r="E34" s="152"/>
      <c r="F34" s="152"/>
      <c r="G34" s="152"/>
      <c r="H34" s="152"/>
      <c r="I34" s="137"/>
    </row>
    <row r="35" ht="8.5" customHeight="true" spans="1:9">
      <c r="A35" s="172"/>
      <c r="B35" s="172"/>
      <c r="C35" s="172"/>
      <c r="D35" s="122"/>
      <c r="E35" s="172"/>
      <c r="F35" s="172"/>
      <c r="G35" s="172"/>
      <c r="H35" s="172"/>
      <c r="I35" s="161"/>
    </row>
  </sheetData>
  <mergeCells count="6">
    <mergeCell ref="B2:H2"/>
    <mergeCell ref="B3:C3"/>
    <mergeCell ref="B4:C4"/>
    <mergeCell ref="D4:H4"/>
    <mergeCell ref="A7:A9"/>
    <mergeCell ref="A11:A34"/>
  </mergeCells>
  <pageMargins left="0.75" right="0.75" top="0.270000010728836" bottom="0.270000010728836" header="0" footer="0"/>
  <pageSetup paperSize="9" scale="8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12"/>
  <sheetViews>
    <sheetView workbookViewId="0">
      <pane ySplit="6" topLeftCell="A85" activePane="bottomLeft" state="frozen"/>
      <selection/>
      <selection pane="bottomLeft" activeCell="E119" sqref="E119"/>
    </sheetView>
  </sheetViews>
  <sheetFormatPr defaultColWidth="10" defaultRowHeight="13.5"/>
  <cols>
    <col min="1" max="1" width="1.53333333333333" customWidth="true"/>
    <col min="2" max="3" width="6.15" customWidth="true"/>
    <col min="4" max="4" width="13.3333333333333" customWidth="true"/>
    <col min="5" max="5" width="31.5416666666667" customWidth="true"/>
    <col min="6" max="9" width="16.15" customWidth="true"/>
    <col min="10" max="10" width="12.8916666666667" customWidth="true"/>
    <col min="11" max="11" width="15.0666666666667" customWidth="true"/>
    <col min="12" max="12" width="10.2583333333333" customWidth="true"/>
    <col min="13" max="13" width="15.0666666666667" customWidth="true"/>
    <col min="14" max="39" width="10.2583333333333" customWidth="true"/>
    <col min="40" max="40" width="1.53333333333333" customWidth="true"/>
    <col min="41" max="41" width="9.76666666666667" customWidth="true"/>
  </cols>
  <sheetData>
    <row r="1" ht="14.3" customHeight="true" spans="1:40">
      <c r="A1" s="109"/>
      <c r="B1" s="109"/>
      <c r="C1" s="109"/>
      <c r="D1" s="141"/>
      <c r="E1" s="141"/>
      <c r="F1" s="108"/>
      <c r="G1" s="108"/>
      <c r="H1" s="108"/>
      <c r="I1" s="141"/>
      <c r="J1" s="141"/>
      <c r="K1" s="108"/>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8" t="s">
        <v>154</v>
      </c>
      <c r="AN1" s="165"/>
    </row>
    <row r="2" ht="19.9" customHeight="true" spans="1:40">
      <c r="A2" s="108"/>
      <c r="B2" s="110" t="s">
        <v>155</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65"/>
    </row>
    <row r="3" ht="17.05" customHeight="true" spans="1:40">
      <c r="A3" s="111"/>
      <c r="B3" s="112" t="s">
        <v>5</v>
      </c>
      <c r="C3" s="112"/>
      <c r="D3" s="112"/>
      <c r="E3" s="112"/>
      <c r="F3" s="163"/>
      <c r="G3" s="111"/>
      <c r="H3" s="149"/>
      <c r="I3" s="163"/>
      <c r="J3" s="163"/>
      <c r="K3" s="164"/>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49" t="s">
        <v>6</v>
      </c>
      <c r="AM3" s="149"/>
      <c r="AN3" s="166"/>
    </row>
    <row r="4" s="107" customFormat="true" ht="21.35" customHeight="true" spans="1:40">
      <c r="A4" s="113"/>
      <c r="B4" s="142" t="s">
        <v>9</v>
      </c>
      <c r="C4" s="142"/>
      <c r="D4" s="142"/>
      <c r="E4" s="142"/>
      <c r="F4" s="142" t="s">
        <v>156</v>
      </c>
      <c r="G4" s="142" t="s">
        <v>157</v>
      </c>
      <c r="H4" s="142"/>
      <c r="I4" s="142"/>
      <c r="J4" s="142"/>
      <c r="K4" s="142"/>
      <c r="L4" s="142"/>
      <c r="M4" s="142"/>
      <c r="N4" s="142"/>
      <c r="O4" s="142"/>
      <c r="P4" s="142"/>
      <c r="Q4" s="142" t="s">
        <v>158</v>
      </c>
      <c r="R4" s="142"/>
      <c r="S4" s="142"/>
      <c r="T4" s="142"/>
      <c r="U4" s="142"/>
      <c r="V4" s="142"/>
      <c r="W4" s="142"/>
      <c r="X4" s="142"/>
      <c r="Y4" s="142"/>
      <c r="Z4" s="142"/>
      <c r="AA4" s="142" t="s">
        <v>159</v>
      </c>
      <c r="AB4" s="142"/>
      <c r="AC4" s="142"/>
      <c r="AD4" s="142"/>
      <c r="AE4" s="142"/>
      <c r="AF4" s="142"/>
      <c r="AG4" s="142"/>
      <c r="AH4" s="142"/>
      <c r="AI4" s="142"/>
      <c r="AJ4" s="142"/>
      <c r="AK4" s="142"/>
      <c r="AL4" s="142"/>
      <c r="AM4" s="142"/>
      <c r="AN4" s="160"/>
    </row>
    <row r="5" s="107" customFormat="true" ht="21.35" customHeight="true" spans="1:40">
      <c r="A5" s="113"/>
      <c r="B5" s="142" t="s">
        <v>77</v>
      </c>
      <c r="C5" s="142"/>
      <c r="D5" s="142" t="s">
        <v>64</v>
      </c>
      <c r="E5" s="142" t="s">
        <v>65</v>
      </c>
      <c r="F5" s="142"/>
      <c r="G5" s="142" t="s">
        <v>53</v>
      </c>
      <c r="H5" s="142" t="s">
        <v>160</v>
      </c>
      <c r="I5" s="142"/>
      <c r="J5" s="142"/>
      <c r="K5" s="142" t="s">
        <v>161</v>
      </c>
      <c r="L5" s="142"/>
      <c r="M5" s="142"/>
      <c r="N5" s="142" t="s">
        <v>162</v>
      </c>
      <c r="O5" s="142"/>
      <c r="P5" s="142"/>
      <c r="Q5" s="142" t="s">
        <v>53</v>
      </c>
      <c r="R5" s="142" t="s">
        <v>160</v>
      </c>
      <c r="S5" s="142"/>
      <c r="T5" s="142"/>
      <c r="U5" s="142" t="s">
        <v>161</v>
      </c>
      <c r="V5" s="142"/>
      <c r="W5" s="142"/>
      <c r="X5" s="142" t="s">
        <v>162</v>
      </c>
      <c r="Y5" s="142"/>
      <c r="Z5" s="142"/>
      <c r="AA5" s="142" t="s">
        <v>53</v>
      </c>
      <c r="AB5" s="142" t="s">
        <v>160</v>
      </c>
      <c r="AC5" s="142"/>
      <c r="AD5" s="142"/>
      <c r="AE5" s="142" t="s">
        <v>161</v>
      </c>
      <c r="AF5" s="142"/>
      <c r="AG5" s="142"/>
      <c r="AH5" s="142" t="s">
        <v>162</v>
      </c>
      <c r="AI5" s="142"/>
      <c r="AJ5" s="142"/>
      <c r="AK5" s="142" t="s">
        <v>163</v>
      </c>
      <c r="AL5" s="142"/>
      <c r="AM5" s="142"/>
      <c r="AN5" s="160"/>
    </row>
    <row r="6" s="107" customFormat="true" ht="21.35" customHeight="true" spans="1:40">
      <c r="A6" s="143"/>
      <c r="B6" s="142" t="s">
        <v>78</v>
      </c>
      <c r="C6" s="142" t="s">
        <v>79</v>
      </c>
      <c r="D6" s="142"/>
      <c r="E6" s="142"/>
      <c r="F6" s="142"/>
      <c r="G6" s="142"/>
      <c r="H6" s="142" t="s">
        <v>164</v>
      </c>
      <c r="I6" s="142" t="s">
        <v>75</v>
      </c>
      <c r="J6" s="142" t="s">
        <v>76</v>
      </c>
      <c r="K6" s="142" t="s">
        <v>164</v>
      </c>
      <c r="L6" s="142" t="s">
        <v>75</v>
      </c>
      <c r="M6" s="142" t="s">
        <v>76</v>
      </c>
      <c r="N6" s="142" t="s">
        <v>164</v>
      </c>
      <c r="O6" s="142" t="s">
        <v>75</v>
      </c>
      <c r="P6" s="142" t="s">
        <v>76</v>
      </c>
      <c r="Q6" s="142"/>
      <c r="R6" s="142" t="s">
        <v>164</v>
      </c>
      <c r="S6" s="142" t="s">
        <v>75</v>
      </c>
      <c r="T6" s="142" t="s">
        <v>76</v>
      </c>
      <c r="U6" s="142" t="s">
        <v>164</v>
      </c>
      <c r="V6" s="142" t="s">
        <v>75</v>
      </c>
      <c r="W6" s="142" t="s">
        <v>76</v>
      </c>
      <c r="X6" s="142" t="s">
        <v>164</v>
      </c>
      <c r="Y6" s="142" t="s">
        <v>75</v>
      </c>
      <c r="Z6" s="142" t="s">
        <v>76</v>
      </c>
      <c r="AA6" s="142"/>
      <c r="AB6" s="142" t="s">
        <v>164</v>
      </c>
      <c r="AC6" s="142" t="s">
        <v>75</v>
      </c>
      <c r="AD6" s="142" t="s">
        <v>76</v>
      </c>
      <c r="AE6" s="142" t="s">
        <v>164</v>
      </c>
      <c r="AF6" s="142" t="s">
        <v>75</v>
      </c>
      <c r="AG6" s="142" t="s">
        <v>76</v>
      </c>
      <c r="AH6" s="142" t="s">
        <v>164</v>
      </c>
      <c r="AI6" s="142" t="s">
        <v>75</v>
      </c>
      <c r="AJ6" s="142" t="s">
        <v>76</v>
      </c>
      <c r="AK6" s="142" t="s">
        <v>164</v>
      </c>
      <c r="AL6" s="142" t="s">
        <v>75</v>
      </c>
      <c r="AM6" s="142" t="s">
        <v>76</v>
      </c>
      <c r="AN6" s="160"/>
    </row>
    <row r="7" ht="19.9" customHeight="true" spans="1:40">
      <c r="A7" s="130"/>
      <c r="B7" s="144"/>
      <c r="C7" s="144"/>
      <c r="D7" s="144"/>
      <c r="E7" s="117" t="s">
        <v>66</v>
      </c>
      <c r="F7" s="150">
        <v>24277541.34</v>
      </c>
      <c r="G7" s="150">
        <v>24277541.34</v>
      </c>
      <c r="H7" s="150">
        <v>21377541.34</v>
      </c>
      <c r="I7" s="150">
        <v>20525721.54</v>
      </c>
      <c r="J7" s="150">
        <v>851819.8</v>
      </c>
      <c r="K7" s="150">
        <v>2900000</v>
      </c>
      <c r="L7" s="150"/>
      <c r="M7" s="150">
        <v>2900000</v>
      </c>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9"/>
    </row>
    <row r="8" ht="19.9" customHeight="true" spans="1:40">
      <c r="A8" s="130"/>
      <c r="B8" s="145" t="s">
        <v>23</v>
      </c>
      <c r="C8" s="145" t="s">
        <v>23</v>
      </c>
      <c r="D8" s="146"/>
      <c r="E8" s="151" t="s">
        <v>165</v>
      </c>
      <c r="F8" s="152">
        <v>16844080.85</v>
      </c>
      <c r="G8" s="152">
        <v>16844080.85</v>
      </c>
      <c r="H8" s="152">
        <v>14294080.85</v>
      </c>
      <c r="I8" s="152">
        <v>14072261.05</v>
      </c>
      <c r="J8" s="152">
        <v>221819.8</v>
      </c>
      <c r="K8" s="152">
        <v>2550000</v>
      </c>
      <c r="L8" s="152"/>
      <c r="M8" s="152">
        <v>2550000</v>
      </c>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9"/>
    </row>
    <row r="9" ht="19.9" customHeight="true" spans="1:40">
      <c r="A9" s="130"/>
      <c r="B9" s="162" t="s">
        <v>166</v>
      </c>
      <c r="C9" s="145" t="s">
        <v>167</v>
      </c>
      <c r="D9" s="146" t="s">
        <v>67</v>
      </c>
      <c r="E9" s="151" t="s">
        <v>168</v>
      </c>
      <c r="F9" s="152">
        <v>2810796</v>
      </c>
      <c r="G9" s="152">
        <v>2810796</v>
      </c>
      <c r="H9" s="152">
        <v>2810796</v>
      </c>
      <c r="I9" s="152">
        <v>2810796</v>
      </c>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9"/>
    </row>
    <row r="10" ht="19.9" customHeight="true" spans="2:40">
      <c r="B10" s="162" t="s">
        <v>166</v>
      </c>
      <c r="C10" s="145" t="s">
        <v>169</v>
      </c>
      <c r="D10" s="146" t="s">
        <v>67</v>
      </c>
      <c r="E10" s="151" t="s">
        <v>170</v>
      </c>
      <c r="F10" s="152">
        <v>1228260</v>
      </c>
      <c r="G10" s="152">
        <v>1228260</v>
      </c>
      <c r="H10" s="152">
        <v>1228260</v>
      </c>
      <c r="I10" s="152">
        <v>1228260</v>
      </c>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9"/>
    </row>
    <row r="11" ht="19.9" customHeight="true" spans="2:40">
      <c r="B11" s="162" t="s">
        <v>166</v>
      </c>
      <c r="C11" s="145" t="s">
        <v>171</v>
      </c>
      <c r="D11" s="146" t="s">
        <v>67</v>
      </c>
      <c r="E11" s="151" t="s">
        <v>172</v>
      </c>
      <c r="F11" s="152">
        <v>1672643</v>
      </c>
      <c r="G11" s="152">
        <v>1672643</v>
      </c>
      <c r="H11" s="152">
        <v>1672643</v>
      </c>
      <c r="I11" s="152">
        <v>1672643</v>
      </c>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9"/>
    </row>
    <row r="12" ht="19.9" customHeight="true" spans="2:40">
      <c r="B12" s="162" t="s">
        <v>166</v>
      </c>
      <c r="C12" s="145" t="s">
        <v>173</v>
      </c>
      <c r="D12" s="146" t="s">
        <v>67</v>
      </c>
      <c r="E12" s="151" t="s">
        <v>174</v>
      </c>
      <c r="F12" s="152">
        <v>1955416</v>
      </c>
      <c r="G12" s="152">
        <v>1955416</v>
      </c>
      <c r="H12" s="152">
        <v>1955416</v>
      </c>
      <c r="I12" s="152">
        <v>1955416</v>
      </c>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9"/>
    </row>
    <row r="13" ht="19.9" customHeight="true" spans="1:40">
      <c r="A13" s="130"/>
      <c r="B13" s="145" t="s">
        <v>175</v>
      </c>
      <c r="C13" s="145" t="s">
        <v>173</v>
      </c>
      <c r="D13" s="146" t="s">
        <v>67</v>
      </c>
      <c r="E13" s="151" t="s">
        <v>176</v>
      </c>
      <c r="F13" s="152">
        <v>1679388</v>
      </c>
      <c r="G13" s="152">
        <v>1679388</v>
      </c>
      <c r="H13" s="152">
        <v>1679388</v>
      </c>
      <c r="I13" s="152">
        <v>1679388</v>
      </c>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9"/>
    </row>
    <row r="14" ht="19.9" customHeight="true" spans="1:40">
      <c r="A14" s="130"/>
      <c r="B14" s="145" t="s">
        <v>175</v>
      </c>
      <c r="C14" s="145" t="s">
        <v>173</v>
      </c>
      <c r="D14" s="146" t="s">
        <v>67</v>
      </c>
      <c r="E14" s="151" t="s">
        <v>177</v>
      </c>
      <c r="F14" s="152">
        <v>276028</v>
      </c>
      <c r="G14" s="152">
        <v>276028</v>
      </c>
      <c r="H14" s="152">
        <v>276028</v>
      </c>
      <c r="I14" s="152">
        <v>276028</v>
      </c>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9"/>
    </row>
    <row r="15" ht="19.9" customHeight="true" spans="2:40">
      <c r="B15" s="162" t="s">
        <v>166</v>
      </c>
      <c r="C15" s="145" t="s">
        <v>178</v>
      </c>
      <c r="D15" s="146" t="s">
        <v>67</v>
      </c>
      <c r="E15" s="151" t="s">
        <v>179</v>
      </c>
      <c r="F15" s="152">
        <v>1179018.4</v>
      </c>
      <c r="G15" s="152">
        <v>1179018.4</v>
      </c>
      <c r="H15" s="152">
        <v>1179018.4</v>
      </c>
      <c r="I15" s="152">
        <v>1179018.4</v>
      </c>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9"/>
    </row>
    <row r="16" ht="19.9" customHeight="true" spans="2:40">
      <c r="B16" s="162" t="s">
        <v>166</v>
      </c>
      <c r="C16" s="145" t="s">
        <v>180</v>
      </c>
      <c r="D16" s="146" t="s">
        <v>67</v>
      </c>
      <c r="E16" s="151" t="s">
        <v>181</v>
      </c>
      <c r="F16" s="152">
        <v>605039.58</v>
      </c>
      <c r="G16" s="152">
        <v>605039.58</v>
      </c>
      <c r="H16" s="152">
        <v>605039.58</v>
      </c>
      <c r="I16" s="152">
        <v>605039.58</v>
      </c>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9"/>
    </row>
    <row r="17" ht="19.9" customHeight="true" spans="2:40">
      <c r="B17" s="162" t="s">
        <v>166</v>
      </c>
      <c r="C17" s="145" t="s">
        <v>182</v>
      </c>
      <c r="D17" s="146" t="s">
        <v>67</v>
      </c>
      <c r="E17" s="151" t="s">
        <v>183</v>
      </c>
      <c r="F17" s="152">
        <v>141471.15</v>
      </c>
      <c r="G17" s="152">
        <v>141471.15</v>
      </c>
      <c r="H17" s="152">
        <v>141471.15</v>
      </c>
      <c r="I17" s="152">
        <v>141471.15</v>
      </c>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9"/>
    </row>
    <row r="18" ht="19.9" customHeight="true" spans="2:40">
      <c r="B18" s="162" t="s">
        <v>166</v>
      </c>
      <c r="C18" s="145" t="s">
        <v>184</v>
      </c>
      <c r="D18" s="146" t="s">
        <v>67</v>
      </c>
      <c r="E18" s="151" t="s">
        <v>185</v>
      </c>
      <c r="F18" s="152">
        <v>36917.14</v>
      </c>
      <c r="G18" s="152">
        <v>36917.14</v>
      </c>
      <c r="H18" s="152">
        <v>36917.14</v>
      </c>
      <c r="I18" s="152">
        <v>36917.14</v>
      </c>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9"/>
    </row>
    <row r="19" ht="19.9" customHeight="true" spans="1:40">
      <c r="A19" s="130"/>
      <c r="B19" s="145" t="s">
        <v>175</v>
      </c>
      <c r="C19" s="145" t="s">
        <v>184</v>
      </c>
      <c r="D19" s="146" t="s">
        <v>67</v>
      </c>
      <c r="E19" s="151" t="s">
        <v>186</v>
      </c>
      <c r="F19" s="152">
        <v>15715.31</v>
      </c>
      <c r="G19" s="152">
        <v>15715.31</v>
      </c>
      <c r="H19" s="152">
        <v>15715.31</v>
      </c>
      <c r="I19" s="152">
        <v>15715.31</v>
      </c>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9"/>
    </row>
    <row r="20" ht="19.9" customHeight="true" spans="1:40">
      <c r="A20" s="130"/>
      <c r="B20" s="145" t="s">
        <v>175</v>
      </c>
      <c r="C20" s="145" t="s">
        <v>184</v>
      </c>
      <c r="D20" s="146" t="s">
        <v>67</v>
      </c>
      <c r="E20" s="151" t="s">
        <v>187</v>
      </c>
      <c r="F20" s="152">
        <v>21201.83</v>
      </c>
      <c r="G20" s="152">
        <v>21201.83</v>
      </c>
      <c r="H20" s="152">
        <v>21201.83</v>
      </c>
      <c r="I20" s="152">
        <v>21201.83</v>
      </c>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9"/>
    </row>
    <row r="21" ht="19.9" customHeight="true" spans="2:40">
      <c r="B21" s="162" t="s">
        <v>166</v>
      </c>
      <c r="C21" s="145" t="s">
        <v>188</v>
      </c>
      <c r="D21" s="146" t="s">
        <v>67</v>
      </c>
      <c r="E21" s="151" t="s">
        <v>189</v>
      </c>
      <c r="F21" s="152">
        <v>961457.04</v>
      </c>
      <c r="G21" s="152">
        <v>961457.04</v>
      </c>
      <c r="H21" s="152">
        <v>961457.04</v>
      </c>
      <c r="I21" s="152">
        <v>961457.04</v>
      </c>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9"/>
    </row>
    <row r="22" ht="19.9" customHeight="true" spans="2:40">
      <c r="B22" s="162" t="s">
        <v>166</v>
      </c>
      <c r="C22" s="145" t="s">
        <v>190</v>
      </c>
      <c r="D22" s="146" t="s">
        <v>67</v>
      </c>
      <c r="E22" s="151" t="s">
        <v>191</v>
      </c>
      <c r="F22" s="152">
        <v>190542</v>
      </c>
      <c r="G22" s="152">
        <v>190542</v>
      </c>
      <c r="H22" s="152">
        <v>190542</v>
      </c>
      <c r="I22" s="152">
        <v>190542</v>
      </c>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9"/>
    </row>
    <row r="23" ht="19.9" customHeight="true" spans="1:40">
      <c r="A23" s="130"/>
      <c r="B23" s="162" t="s">
        <v>192</v>
      </c>
      <c r="C23" s="145" t="s">
        <v>167</v>
      </c>
      <c r="D23" s="146" t="s">
        <v>67</v>
      </c>
      <c r="E23" s="151" t="s">
        <v>193</v>
      </c>
      <c r="F23" s="152">
        <v>91020</v>
      </c>
      <c r="G23" s="152">
        <v>91020</v>
      </c>
      <c r="H23" s="152">
        <v>71020</v>
      </c>
      <c r="I23" s="152">
        <v>71020</v>
      </c>
      <c r="J23" s="152"/>
      <c r="K23" s="152">
        <v>20000</v>
      </c>
      <c r="L23" s="152"/>
      <c r="M23" s="152">
        <v>20000</v>
      </c>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9"/>
    </row>
    <row r="24" ht="19.9" customHeight="true" spans="2:40">
      <c r="B24" s="162" t="s">
        <v>192</v>
      </c>
      <c r="C24" s="145" t="s">
        <v>169</v>
      </c>
      <c r="D24" s="146" t="s">
        <v>67</v>
      </c>
      <c r="E24" s="151" t="s">
        <v>194</v>
      </c>
      <c r="F24" s="152">
        <v>69000</v>
      </c>
      <c r="G24" s="152">
        <v>69000</v>
      </c>
      <c r="H24" s="152">
        <v>15000</v>
      </c>
      <c r="I24" s="152">
        <v>15000</v>
      </c>
      <c r="J24" s="152"/>
      <c r="K24" s="152">
        <v>54000</v>
      </c>
      <c r="L24" s="152"/>
      <c r="M24" s="152">
        <v>54000</v>
      </c>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9"/>
    </row>
    <row r="25" ht="19.9" customHeight="true" spans="2:40">
      <c r="B25" s="162" t="s">
        <v>192</v>
      </c>
      <c r="C25" s="145" t="s">
        <v>195</v>
      </c>
      <c r="D25" s="146" t="s">
        <v>67</v>
      </c>
      <c r="E25" s="151" t="s">
        <v>196</v>
      </c>
      <c r="F25" s="152">
        <v>12000</v>
      </c>
      <c r="G25" s="152">
        <v>12000</v>
      </c>
      <c r="H25" s="152">
        <v>12000</v>
      </c>
      <c r="I25" s="152">
        <v>12000</v>
      </c>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9"/>
    </row>
    <row r="26" ht="19.9" customHeight="true" spans="2:40">
      <c r="B26" s="162" t="s">
        <v>192</v>
      </c>
      <c r="C26" s="145" t="s">
        <v>197</v>
      </c>
      <c r="D26" s="146" t="s">
        <v>67</v>
      </c>
      <c r="E26" s="151" t="s">
        <v>198</v>
      </c>
      <c r="F26" s="152">
        <v>91000</v>
      </c>
      <c r="G26" s="152">
        <v>91000</v>
      </c>
      <c r="H26" s="152">
        <v>91000</v>
      </c>
      <c r="I26" s="152">
        <v>91000</v>
      </c>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9"/>
    </row>
    <row r="27" ht="19.9" customHeight="true" spans="2:40">
      <c r="B27" s="162" t="s">
        <v>192</v>
      </c>
      <c r="C27" s="145" t="s">
        <v>173</v>
      </c>
      <c r="D27" s="146" t="s">
        <v>67</v>
      </c>
      <c r="E27" s="151" t="s">
        <v>199</v>
      </c>
      <c r="F27" s="152">
        <v>52000</v>
      </c>
      <c r="G27" s="152">
        <v>52000</v>
      </c>
      <c r="H27" s="152">
        <v>52000</v>
      </c>
      <c r="I27" s="152">
        <v>52000</v>
      </c>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9"/>
    </row>
    <row r="28" ht="19.9" customHeight="true" spans="2:40">
      <c r="B28" s="162" t="s">
        <v>192</v>
      </c>
      <c r="C28" s="145" t="s">
        <v>200</v>
      </c>
      <c r="D28" s="146" t="s">
        <v>67</v>
      </c>
      <c r="E28" s="151" t="s">
        <v>201</v>
      </c>
      <c r="F28" s="152">
        <v>53819.8</v>
      </c>
      <c r="G28" s="152">
        <v>53819.8</v>
      </c>
      <c r="H28" s="152">
        <v>53819.8</v>
      </c>
      <c r="I28" s="152">
        <v>39000</v>
      </c>
      <c r="J28" s="152">
        <v>14819.8</v>
      </c>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9"/>
    </row>
    <row r="29" ht="19.9" customHeight="true" spans="2:40">
      <c r="B29" s="162" t="s">
        <v>192</v>
      </c>
      <c r="C29" s="145" t="s">
        <v>182</v>
      </c>
      <c r="D29" s="146" t="s">
        <v>67</v>
      </c>
      <c r="E29" s="151" t="s">
        <v>202</v>
      </c>
      <c r="F29" s="152">
        <v>623350</v>
      </c>
      <c r="G29" s="152">
        <v>623350</v>
      </c>
      <c r="H29" s="152">
        <v>443000</v>
      </c>
      <c r="I29" s="152">
        <v>443000</v>
      </c>
      <c r="J29" s="152"/>
      <c r="K29" s="152">
        <v>180350</v>
      </c>
      <c r="L29" s="152"/>
      <c r="M29" s="152">
        <v>180350</v>
      </c>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9"/>
    </row>
    <row r="30" ht="19.9" customHeight="true" spans="2:40">
      <c r="B30" s="162" t="s">
        <v>192</v>
      </c>
      <c r="C30" s="145" t="s">
        <v>188</v>
      </c>
      <c r="D30" s="146" t="s">
        <v>67</v>
      </c>
      <c r="E30" s="151" t="s">
        <v>203</v>
      </c>
      <c r="F30" s="152">
        <v>29000</v>
      </c>
      <c r="G30" s="152">
        <v>29000</v>
      </c>
      <c r="H30" s="152">
        <v>4000</v>
      </c>
      <c r="I30" s="152">
        <v>4000</v>
      </c>
      <c r="J30" s="152"/>
      <c r="K30" s="152">
        <v>25000</v>
      </c>
      <c r="L30" s="152"/>
      <c r="M30" s="152">
        <v>25000</v>
      </c>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9"/>
    </row>
    <row r="31" ht="19.9" customHeight="true" spans="2:40">
      <c r="B31" s="162" t="s">
        <v>192</v>
      </c>
      <c r="C31" s="145" t="s">
        <v>204</v>
      </c>
      <c r="D31" s="146" t="s">
        <v>67</v>
      </c>
      <c r="E31" s="151" t="s">
        <v>205</v>
      </c>
      <c r="F31" s="152">
        <v>10400</v>
      </c>
      <c r="G31" s="152">
        <v>10400</v>
      </c>
      <c r="H31" s="152">
        <v>8000</v>
      </c>
      <c r="I31" s="152">
        <v>8000</v>
      </c>
      <c r="J31" s="152"/>
      <c r="K31" s="152">
        <v>2400</v>
      </c>
      <c r="L31" s="152"/>
      <c r="M31" s="152">
        <v>2400</v>
      </c>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9"/>
    </row>
    <row r="32" ht="19.9" customHeight="true" spans="2:40">
      <c r="B32" s="162" t="s">
        <v>192</v>
      </c>
      <c r="C32" s="145" t="s">
        <v>206</v>
      </c>
      <c r="D32" s="146" t="s">
        <v>67</v>
      </c>
      <c r="E32" s="151" t="s">
        <v>207</v>
      </c>
      <c r="F32" s="152">
        <v>20000</v>
      </c>
      <c r="G32" s="152">
        <v>20000</v>
      </c>
      <c r="H32" s="152">
        <v>12000</v>
      </c>
      <c r="I32" s="152">
        <v>12000</v>
      </c>
      <c r="J32" s="152"/>
      <c r="K32" s="152">
        <v>8000</v>
      </c>
      <c r="L32" s="152"/>
      <c r="M32" s="152">
        <v>8000</v>
      </c>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9"/>
    </row>
    <row r="33" ht="19.9" customHeight="true" spans="2:40">
      <c r="B33" s="162" t="s">
        <v>192</v>
      </c>
      <c r="C33" s="145" t="s">
        <v>208</v>
      </c>
      <c r="D33" s="146" t="s">
        <v>67</v>
      </c>
      <c r="E33" s="151" t="s">
        <v>209</v>
      </c>
      <c r="F33" s="152">
        <v>25586</v>
      </c>
      <c r="G33" s="152">
        <v>25586</v>
      </c>
      <c r="H33" s="152">
        <v>25586</v>
      </c>
      <c r="I33" s="152">
        <v>25586</v>
      </c>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9"/>
    </row>
    <row r="34" ht="19.9" customHeight="true" spans="2:40">
      <c r="B34" s="162" t="s">
        <v>192</v>
      </c>
      <c r="C34" s="145" t="s">
        <v>210</v>
      </c>
      <c r="D34" s="146" t="s">
        <v>67</v>
      </c>
      <c r="E34" s="151" t="s">
        <v>211</v>
      </c>
      <c r="F34" s="152">
        <v>35000</v>
      </c>
      <c r="G34" s="152">
        <v>35000</v>
      </c>
      <c r="H34" s="152">
        <v>20000</v>
      </c>
      <c r="I34" s="152"/>
      <c r="J34" s="152">
        <v>20000</v>
      </c>
      <c r="K34" s="152">
        <v>15000</v>
      </c>
      <c r="L34" s="152"/>
      <c r="M34" s="152">
        <v>15000</v>
      </c>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9"/>
    </row>
    <row r="35" ht="19.9" customHeight="true" spans="2:40">
      <c r="B35" s="162" t="s">
        <v>192</v>
      </c>
      <c r="C35" s="145" t="s">
        <v>212</v>
      </c>
      <c r="D35" s="146" t="s">
        <v>67</v>
      </c>
      <c r="E35" s="151" t="s">
        <v>213</v>
      </c>
      <c r="F35" s="152">
        <v>2292250</v>
      </c>
      <c r="G35" s="152">
        <v>2292250</v>
      </c>
      <c r="H35" s="152">
        <v>197000</v>
      </c>
      <c r="I35" s="152">
        <v>10000</v>
      </c>
      <c r="J35" s="152">
        <v>187000</v>
      </c>
      <c r="K35" s="152">
        <v>2095250</v>
      </c>
      <c r="L35" s="152"/>
      <c r="M35" s="152">
        <v>2095250</v>
      </c>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9"/>
    </row>
    <row r="36" ht="19.9" customHeight="true" spans="2:40">
      <c r="B36" s="162" t="s">
        <v>192</v>
      </c>
      <c r="C36" s="145" t="s">
        <v>214</v>
      </c>
      <c r="D36" s="146" t="s">
        <v>67</v>
      </c>
      <c r="E36" s="151" t="s">
        <v>215</v>
      </c>
      <c r="F36" s="152">
        <v>153353.1</v>
      </c>
      <c r="G36" s="152">
        <v>153353.1</v>
      </c>
      <c r="H36" s="152">
        <v>153353.1</v>
      </c>
      <c r="I36" s="152">
        <v>153353.1</v>
      </c>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9"/>
    </row>
    <row r="37" ht="19.9" customHeight="true" spans="2:40">
      <c r="B37" s="162" t="s">
        <v>192</v>
      </c>
      <c r="C37" s="145" t="s">
        <v>216</v>
      </c>
      <c r="D37" s="146" t="s">
        <v>67</v>
      </c>
      <c r="E37" s="151" t="s">
        <v>217</v>
      </c>
      <c r="F37" s="152">
        <v>141750</v>
      </c>
      <c r="G37" s="152">
        <v>141750</v>
      </c>
      <c r="H37" s="152">
        <v>141750</v>
      </c>
      <c r="I37" s="152">
        <v>141750</v>
      </c>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9"/>
    </row>
    <row r="38" ht="19.9" customHeight="true" spans="2:40">
      <c r="B38" s="162" t="s">
        <v>192</v>
      </c>
      <c r="C38" s="145" t="s">
        <v>218</v>
      </c>
      <c r="D38" s="146" t="s">
        <v>67</v>
      </c>
      <c r="E38" s="151" t="s">
        <v>219</v>
      </c>
      <c r="F38" s="152">
        <v>288000</v>
      </c>
      <c r="G38" s="152">
        <v>288000</v>
      </c>
      <c r="H38" s="152">
        <v>288000</v>
      </c>
      <c r="I38" s="152">
        <v>288000</v>
      </c>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9"/>
    </row>
    <row r="39" ht="19.9" customHeight="true" spans="2:40">
      <c r="B39" s="162" t="s">
        <v>192</v>
      </c>
      <c r="C39" s="145" t="s">
        <v>190</v>
      </c>
      <c r="D39" s="146" t="s">
        <v>67</v>
      </c>
      <c r="E39" s="151" t="s">
        <v>220</v>
      </c>
      <c r="F39" s="152">
        <v>475828.19</v>
      </c>
      <c r="G39" s="152">
        <v>475828.19</v>
      </c>
      <c r="H39" s="152">
        <v>325828.19</v>
      </c>
      <c r="I39" s="152">
        <v>325828.19</v>
      </c>
      <c r="J39" s="152"/>
      <c r="K39" s="152">
        <v>150000</v>
      </c>
      <c r="L39" s="152"/>
      <c r="M39" s="152">
        <v>150000</v>
      </c>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9"/>
    </row>
    <row r="40" ht="19.9" customHeight="true" spans="1:40">
      <c r="A40" s="130"/>
      <c r="B40" s="145" t="s">
        <v>221</v>
      </c>
      <c r="C40" s="145" t="s">
        <v>190</v>
      </c>
      <c r="D40" s="146" t="s">
        <v>67</v>
      </c>
      <c r="E40" s="151" t="s">
        <v>222</v>
      </c>
      <c r="F40" s="152">
        <v>357238.35</v>
      </c>
      <c r="G40" s="152">
        <v>357238.35</v>
      </c>
      <c r="H40" s="152">
        <v>207238.35</v>
      </c>
      <c r="I40" s="152">
        <v>207238.35</v>
      </c>
      <c r="J40" s="152"/>
      <c r="K40" s="152">
        <v>150000</v>
      </c>
      <c r="L40" s="152"/>
      <c r="M40" s="152">
        <v>150000</v>
      </c>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9"/>
    </row>
    <row r="41" ht="19.9" customHeight="true" spans="1:40">
      <c r="A41" s="130"/>
      <c r="B41" s="145" t="s">
        <v>221</v>
      </c>
      <c r="C41" s="145" t="s">
        <v>190</v>
      </c>
      <c r="D41" s="146" t="s">
        <v>67</v>
      </c>
      <c r="E41" s="151" t="s">
        <v>223</v>
      </c>
      <c r="F41" s="152">
        <v>118589.84</v>
      </c>
      <c r="G41" s="152">
        <v>118589.84</v>
      </c>
      <c r="H41" s="152">
        <v>118589.84</v>
      </c>
      <c r="I41" s="152">
        <v>118589.84</v>
      </c>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9"/>
    </row>
    <row r="42" ht="19.9" customHeight="true" spans="1:40">
      <c r="A42" s="130"/>
      <c r="B42" s="162" t="s">
        <v>224</v>
      </c>
      <c r="C42" s="145" t="s">
        <v>167</v>
      </c>
      <c r="D42" s="146" t="s">
        <v>67</v>
      </c>
      <c r="E42" s="151" t="s">
        <v>225</v>
      </c>
      <c r="F42" s="152">
        <v>162474</v>
      </c>
      <c r="G42" s="152">
        <v>162474</v>
      </c>
      <c r="H42" s="152">
        <v>162474</v>
      </c>
      <c r="I42" s="152">
        <v>162474</v>
      </c>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9"/>
    </row>
    <row r="43" ht="19.9" customHeight="true" spans="2:40">
      <c r="B43" s="162" t="s">
        <v>224</v>
      </c>
      <c r="C43" s="145" t="s">
        <v>195</v>
      </c>
      <c r="D43" s="146" t="s">
        <v>67</v>
      </c>
      <c r="E43" s="151" t="s">
        <v>226</v>
      </c>
      <c r="F43" s="152">
        <v>1330328</v>
      </c>
      <c r="G43" s="152">
        <v>1330328</v>
      </c>
      <c r="H43" s="152">
        <v>1330328</v>
      </c>
      <c r="I43" s="152">
        <v>1330328</v>
      </c>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9"/>
    </row>
    <row r="44" ht="19.9" customHeight="true" spans="2:40">
      <c r="B44" s="162" t="s">
        <v>224</v>
      </c>
      <c r="C44" s="145" t="s">
        <v>173</v>
      </c>
      <c r="D44" s="146" t="s">
        <v>67</v>
      </c>
      <c r="E44" s="151" t="s">
        <v>227</v>
      </c>
      <c r="F44" s="152">
        <v>105821.45</v>
      </c>
      <c r="G44" s="152">
        <v>105821.45</v>
      </c>
      <c r="H44" s="152">
        <v>105821.45</v>
      </c>
      <c r="I44" s="152">
        <v>105821.45</v>
      </c>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9"/>
    </row>
    <row r="45" ht="19.9" customHeight="true" spans="2:40">
      <c r="B45" s="162" t="s">
        <v>224</v>
      </c>
      <c r="C45" s="145" t="s">
        <v>200</v>
      </c>
      <c r="D45" s="146" t="s">
        <v>67</v>
      </c>
      <c r="E45" s="151" t="s">
        <v>228</v>
      </c>
      <c r="F45" s="152">
        <v>540</v>
      </c>
      <c r="G45" s="152">
        <v>540</v>
      </c>
      <c r="H45" s="152">
        <v>540</v>
      </c>
      <c r="I45" s="152">
        <v>540</v>
      </c>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9"/>
    </row>
    <row r="46" ht="19.9" customHeight="true" spans="2:40">
      <c r="B46" s="145" t="s">
        <v>23</v>
      </c>
      <c r="C46" s="145" t="s">
        <v>23</v>
      </c>
      <c r="D46" s="146"/>
      <c r="E46" s="151" t="s">
        <v>229</v>
      </c>
      <c r="F46" s="152">
        <v>1233053.6</v>
      </c>
      <c r="G46" s="152">
        <v>1233053.6</v>
      </c>
      <c r="H46" s="152">
        <v>1233053.6</v>
      </c>
      <c r="I46" s="152">
        <v>1143053.6</v>
      </c>
      <c r="J46" s="152">
        <v>90000</v>
      </c>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9"/>
    </row>
    <row r="47" ht="19.9" customHeight="true" spans="1:40">
      <c r="A47" s="130"/>
      <c r="B47" s="162" t="s">
        <v>166</v>
      </c>
      <c r="C47" s="145" t="s">
        <v>167</v>
      </c>
      <c r="D47" s="146" t="s">
        <v>69</v>
      </c>
      <c r="E47" s="151" t="s">
        <v>168</v>
      </c>
      <c r="F47" s="152">
        <v>273984</v>
      </c>
      <c r="G47" s="152">
        <v>273984</v>
      </c>
      <c r="H47" s="152">
        <v>273984</v>
      </c>
      <c r="I47" s="152">
        <v>273984</v>
      </c>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9"/>
    </row>
    <row r="48" ht="19.9" customHeight="true" spans="2:40">
      <c r="B48" s="162" t="s">
        <v>166</v>
      </c>
      <c r="C48" s="145" t="s">
        <v>169</v>
      </c>
      <c r="D48" s="146" t="s">
        <v>69</v>
      </c>
      <c r="E48" s="151" t="s">
        <v>170</v>
      </c>
      <c r="F48" s="152">
        <v>32688</v>
      </c>
      <c r="G48" s="152">
        <v>32688</v>
      </c>
      <c r="H48" s="152">
        <v>32688</v>
      </c>
      <c r="I48" s="152">
        <v>32688</v>
      </c>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9"/>
    </row>
    <row r="49" ht="19.9" customHeight="true" spans="2:40">
      <c r="B49" s="162" t="s">
        <v>166</v>
      </c>
      <c r="C49" s="145" t="s">
        <v>173</v>
      </c>
      <c r="D49" s="146" t="s">
        <v>69</v>
      </c>
      <c r="E49" s="151" t="s">
        <v>174</v>
      </c>
      <c r="F49" s="152">
        <v>419810</v>
      </c>
      <c r="G49" s="152">
        <v>419810</v>
      </c>
      <c r="H49" s="152">
        <v>419810</v>
      </c>
      <c r="I49" s="152">
        <v>419810</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9"/>
    </row>
    <row r="50" ht="19.9" customHeight="true" spans="1:40">
      <c r="A50" s="130"/>
      <c r="B50" s="145" t="s">
        <v>175</v>
      </c>
      <c r="C50" s="145" t="s">
        <v>173</v>
      </c>
      <c r="D50" s="146" t="s">
        <v>69</v>
      </c>
      <c r="E50" s="151" t="s">
        <v>176</v>
      </c>
      <c r="F50" s="152">
        <v>352164</v>
      </c>
      <c r="G50" s="152">
        <v>352164</v>
      </c>
      <c r="H50" s="152">
        <v>352164</v>
      </c>
      <c r="I50" s="152">
        <v>352164</v>
      </c>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9"/>
    </row>
    <row r="51" ht="19.9" customHeight="true" spans="1:40">
      <c r="A51" s="130"/>
      <c r="B51" s="145" t="s">
        <v>175</v>
      </c>
      <c r="C51" s="145" t="s">
        <v>173</v>
      </c>
      <c r="D51" s="146" t="s">
        <v>69</v>
      </c>
      <c r="E51" s="151" t="s">
        <v>177</v>
      </c>
      <c r="F51" s="152">
        <v>67646</v>
      </c>
      <c r="G51" s="152">
        <v>67646</v>
      </c>
      <c r="H51" s="152">
        <v>67646</v>
      </c>
      <c r="I51" s="152">
        <v>67646</v>
      </c>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9"/>
    </row>
    <row r="52" ht="19.9" customHeight="true" spans="2:40">
      <c r="B52" s="162" t="s">
        <v>166</v>
      </c>
      <c r="C52" s="145" t="s">
        <v>178</v>
      </c>
      <c r="D52" s="146" t="s">
        <v>69</v>
      </c>
      <c r="E52" s="151" t="s">
        <v>179</v>
      </c>
      <c r="F52" s="152">
        <v>116237.12</v>
      </c>
      <c r="G52" s="152">
        <v>116237.12</v>
      </c>
      <c r="H52" s="152">
        <v>116237.12</v>
      </c>
      <c r="I52" s="152">
        <v>116237.12</v>
      </c>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9"/>
    </row>
    <row r="53" ht="19.9" customHeight="true" spans="2:40">
      <c r="B53" s="162" t="s">
        <v>166</v>
      </c>
      <c r="C53" s="145" t="s">
        <v>180</v>
      </c>
      <c r="D53" s="146" t="s">
        <v>69</v>
      </c>
      <c r="E53" s="151" t="s">
        <v>181</v>
      </c>
      <c r="F53" s="152">
        <v>55939.11</v>
      </c>
      <c r="G53" s="152">
        <v>55939.11</v>
      </c>
      <c r="H53" s="152">
        <v>55939.11</v>
      </c>
      <c r="I53" s="152">
        <v>55939.11</v>
      </c>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9"/>
    </row>
    <row r="54" ht="19.9" customHeight="true" spans="2:40">
      <c r="B54" s="162" t="s">
        <v>166</v>
      </c>
      <c r="C54" s="145" t="s">
        <v>182</v>
      </c>
      <c r="D54" s="146" t="s">
        <v>69</v>
      </c>
      <c r="E54" s="151" t="s">
        <v>183</v>
      </c>
      <c r="F54" s="152">
        <v>14464.82</v>
      </c>
      <c r="G54" s="152">
        <v>14464.82</v>
      </c>
      <c r="H54" s="152">
        <v>14464.82</v>
      </c>
      <c r="I54" s="152">
        <v>14464.82</v>
      </c>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9"/>
    </row>
    <row r="55" ht="19.9" customHeight="true" spans="2:40">
      <c r="B55" s="162" t="s">
        <v>166</v>
      </c>
      <c r="C55" s="145" t="s">
        <v>184</v>
      </c>
      <c r="D55" s="146" t="s">
        <v>69</v>
      </c>
      <c r="E55" s="151" t="s">
        <v>185</v>
      </c>
      <c r="F55" s="152">
        <v>5811.85</v>
      </c>
      <c r="G55" s="152">
        <v>5811.85</v>
      </c>
      <c r="H55" s="152">
        <v>5811.85</v>
      </c>
      <c r="I55" s="152">
        <v>5811.85</v>
      </c>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9"/>
    </row>
    <row r="56" ht="19.9" customHeight="true" spans="1:40">
      <c r="A56" s="130"/>
      <c r="B56" s="145" t="s">
        <v>175</v>
      </c>
      <c r="C56" s="145" t="s">
        <v>184</v>
      </c>
      <c r="D56" s="146" t="s">
        <v>69</v>
      </c>
      <c r="E56" s="151" t="s">
        <v>186</v>
      </c>
      <c r="F56" s="152">
        <v>1452.96</v>
      </c>
      <c r="G56" s="152">
        <v>1452.96</v>
      </c>
      <c r="H56" s="152">
        <v>1452.96</v>
      </c>
      <c r="I56" s="152">
        <v>1452.96</v>
      </c>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9"/>
    </row>
    <row r="57" ht="19.9" customHeight="true" spans="1:40">
      <c r="A57" s="130"/>
      <c r="B57" s="145" t="s">
        <v>175</v>
      </c>
      <c r="C57" s="145" t="s">
        <v>184</v>
      </c>
      <c r="D57" s="146" t="s">
        <v>69</v>
      </c>
      <c r="E57" s="151" t="s">
        <v>187</v>
      </c>
      <c r="F57" s="152">
        <v>4358.89</v>
      </c>
      <c r="G57" s="152">
        <v>4358.89</v>
      </c>
      <c r="H57" s="152">
        <v>4358.89</v>
      </c>
      <c r="I57" s="152">
        <v>4358.89</v>
      </c>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9"/>
    </row>
    <row r="58" ht="19.9" customHeight="true" spans="2:40">
      <c r="B58" s="162" t="s">
        <v>166</v>
      </c>
      <c r="C58" s="145" t="s">
        <v>188</v>
      </c>
      <c r="D58" s="146" t="s">
        <v>69</v>
      </c>
      <c r="E58" s="151" t="s">
        <v>189</v>
      </c>
      <c r="F58" s="152">
        <v>89100.24</v>
      </c>
      <c r="G58" s="152">
        <v>89100.24</v>
      </c>
      <c r="H58" s="152">
        <v>89100.24</v>
      </c>
      <c r="I58" s="152">
        <v>89100.24</v>
      </c>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9"/>
    </row>
    <row r="59" ht="19.9" customHeight="true" spans="1:40">
      <c r="A59" s="130"/>
      <c r="B59" s="162" t="s">
        <v>192</v>
      </c>
      <c r="C59" s="145" t="s">
        <v>167</v>
      </c>
      <c r="D59" s="146" t="s">
        <v>69</v>
      </c>
      <c r="E59" s="151" t="s">
        <v>193</v>
      </c>
      <c r="F59" s="152">
        <v>17500</v>
      </c>
      <c r="G59" s="152">
        <v>17500</v>
      </c>
      <c r="H59" s="152">
        <v>17500</v>
      </c>
      <c r="I59" s="152">
        <v>12500</v>
      </c>
      <c r="J59" s="152">
        <v>5000</v>
      </c>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9"/>
    </row>
    <row r="60" ht="19.9" customHeight="true" spans="2:40">
      <c r="B60" s="162" t="s">
        <v>192</v>
      </c>
      <c r="C60" s="145" t="s">
        <v>169</v>
      </c>
      <c r="D60" s="146" t="s">
        <v>69</v>
      </c>
      <c r="E60" s="151" t="s">
        <v>194</v>
      </c>
      <c r="F60" s="152">
        <v>1000</v>
      </c>
      <c r="G60" s="152">
        <v>1000</v>
      </c>
      <c r="H60" s="152">
        <v>1000</v>
      </c>
      <c r="I60" s="152">
        <v>1000</v>
      </c>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9"/>
    </row>
    <row r="61" ht="19.9" customHeight="true" spans="2:40">
      <c r="B61" s="162" t="s">
        <v>192</v>
      </c>
      <c r="C61" s="145" t="s">
        <v>195</v>
      </c>
      <c r="D61" s="146" t="s">
        <v>69</v>
      </c>
      <c r="E61" s="151" t="s">
        <v>196</v>
      </c>
      <c r="F61" s="152">
        <v>800</v>
      </c>
      <c r="G61" s="152">
        <v>800</v>
      </c>
      <c r="H61" s="152">
        <v>800</v>
      </c>
      <c r="I61" s="152">
        <v>800</v>
      </c>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9"/>
    </row>
    <row r="62" ht="19.9" customHeight="true" spans="2:40">
      <c r="B62" s="162" t="s">
        <v>192</v>
      </c>
      <c r="C62" s="145" t="s">
        <v>197</v>
      </c>
      <c r="D62" s="146" t="s">
        <v>69</v>
      </c>
      <c r="E62" s="151" t="s">
        <v>198</v>
      </c>
      <c r="F62" s="152">
        <v>800</v>
      </c>
      <c r="G62" s="152">
        <v>800</v>
      </c>
      <c r="H62" s="152">
        <v>800</v>
      </c>
      <c r="I62" s="152">
        <v>800</v>
      </c>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9"/>
    </row>
    <row r="63" ht="19.9" customHeight="true" spans="2:40">
      <c r="B63" s="162" t="s">
        <v>192</v>
      </c>
      <c r="C63" s="145" t="s">
        <v>173</v>
      </c>
      <c r="D63" s="146" t="s">
        <v>69</v>
      </c>
      <c r="E63" s="151" t="s">
        <v>199</v>
      </c>
      <c r="F63" s="152">
        <v>5000</v>
      </c>
      <c r="G63" s="152">
        <v>5000</v>
      </c>
      <c r="H63" s="152">
        <v>5000</v>
      </c>
      <c r="I63" s="152">
        <v>5000</v>
      </c>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9"/>
    </row>
    <row r="64" ht="19.9" customHeight="true" spans="2:40">
      <c r="B64" s="162" t="s">
        <v>192</v>
      </c>
      <c r="C64" s="145" t="s">
        <v>182</v>
      </c>
      <c r="D64" s="146" t="s">
        <v>69</v>
      </c>
      <c r="E64" s="151" t="s">
        <v>202</v>
      </c>
      <c r="F64" s="152">
        <v>11260</v>
      </c>
      <c r="G64" s="152">
        <v>11260</v>
      </c>
      <c r="H64" s="152">
        <v>11260</v>
      </c>
      <c r="I64" s="152">
        <v>11260</v>
      </c>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9"/>
    </row>
    <row r="65" ht="19.9" customHeight="true" spans="2:40">
      <c r="B65" s="162" t="s">
        <v>192</v>
      </c>
      <c r="C65" s="145" t="s">
        <v>188</v>
      </c>
      <c r="D65" s="146" t="s">
        <v>69</v>
      </c>
      <c r="E65" s="151" t="s">
        <v>203</v>
      </c>
      <c r="F65" s="152">
        <v>500</v>
      </c>
      <c r="G65" s="152">
        <v>500</v>
      </c>
      <c r="H65" s="152">
        <v>500</v>
      </c>
      <c r="I65" s="152">
        <v>500</v>
      </c>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9"/>
    </row>
    <row r="66" ht="19.9" customHeight="true" spans="2:40">
      <c r="B66" s="162" t="s">
        <v>192</v>
      </c>
      <c r="C66" s="145" t="s">
        <v>206</v>
      </c>
      <c r="D66" s="146" t="s">
        <v>69</v>
      </c>
      <c r="E66" s="151" t="s">
        <v>207</v>
      </c>
      <c r="F66" s="152">
        <v>1140</v>
      </c>
      <c r="G66" s="152">
        <v>1140</v>
      </c>
      <c r="H66" s="152">
        <v>1140</v>
      </c>
      <c r="I66" s="152">
        <v>1140</v>
      </c>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9"/>
    </row>
    <row r="67" ht="19.9" customHeight="true" spans="2:40">
      <c r="B67" s="162" t="s">
        <v>192</v>
      </c>
      <c r="C67" s="145" t="s">
        <v>208</v>
      </c>
      <c r="D67" s="146" t="s">
        <v>69</v>
      </c>
      <c r="E67" s="151" t="s">
        <v>209</v>
      </c>
      <c r="F67" s="152">
        <v>1800</v>
      </c>
      <c r="G67" s="152">
        <v>1800</v>
      </c>
      <c r="H67" s="152">
        <v>1800</v>
      </c>
      <c r="I67" s="152">
        <v>1800</v>
      </c>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9"/>
    </row>
    <row r="68" ht="19.9" customHeight="true" spans="2:40">
      <c r="B68" s="162" t="s">
        <v>192</v>
      </c>
      <c r="C68" s="145" t="s">
        <v>210</v>
      </c>
      <c r="D68" s="146" t="s">
        <v>69</v>
      </c>
      <c r="E68" s="151" t="s">
        <v>211</v>
      </c>
      <c r="F68" s="152">
        <v>10000</v>
      </c>
      <c r="G68" s="152">
        <v>10000</v>
      </c>
      <c r="H68" s="152">
        <v>10000</v>
      </c>
      <c r="I68" s="152"/>
      <c r="J68" s="152">
        <v>10000</v>
      </c>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9"/>
    </row>
    <row r="69" ht="19.9" customHeight="true" spans="2:40">
      <c r="B69" s="162" t="s">
        <v>192</v>
      </c>
      <c r="C69" s="145" t="s">
        <v>212</v>
      </c>
      <c r="D69" s="146" t="s">
        <v>69</v>
      </c>
      <c r="E69" s="151" t="s">
        <v>213</v>
      </c>
      <c r="F69" s="152">
        <v>99000</v>
      </c>
      <c r="G69" s="152">
        <v>99000</v>
      </c>
      <c r="H69" s="152">
        <v>99000</v>
      </c>
      <c r="I69" s="152">
        <v>24000</v>
      </c>
      <c r="J69" s="152">
        <v>75000</v>
      </c>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9"/>
    </row>
    <row r="70" ht="19.9" customHeight="true" spans="2:40">
      <c r="B70" s="162" t="s">
        <v>192</v>
      </c>
      <c r="C70" s="145" t="s">
        <v>214</v>
      </c>
      <c r="D70" s="146" t="s">
        <v>69</v>
      </c>
      <c r="E70" s="151" t="s">
        <v>215</v>
      </c>
      <c r="F70" s="152">
        <v>14529.64</v>
      </c>
      <c r="G70" s="152">
        <v>14529.64</v>
      </c>
      <c r="H70" s="152">
        <v>14529.64</v>
      </c>
      <c r="I70" s="152">
        <v>14529.64</v>
      </c>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9"/>
    </row>
    <row r="71" ht="19.9" customHeight="true" spans="2:40">
      <c r="B71" s="162" t="s">
        <v>192</v>
      </c>
      <c r="C71" s="145" t="s">
        <v>216</v>
      </c>
      <c r="D71" s="146" t="s">
        <v>69</v>
      </c>
      <c r="E71" s="151" t="s">
        <v>217</v>
      </c>
      <c r="F71" s="152">
        <v>18144</v>
      </c>
      <c r="G71" s="152">
        <v>18144</v>
      </c>
      <c r="H71" s="152">
        <v>18144</v>
      </c>
      <c r="I71" s="152">
        <v>18144</v>
      </c>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9"/>
    </row>
    <row r="72" ht="19.9" customHeight="true" spans="2:40">
      <c r="B72" s="162" t="s">
        <v>192</v>
      </c>
      <c r="C72" s="145" t="s">
        <v>190</v>
      </c>
      <c r="D72" s="146" t="s">
        <v>69</v>
      </c>
      <c r="E72" s="151" t="s">
        <v>220</v>
      </c>
      <c r="F72" s="152">
        <v>17293.88</v>
      </c>
      <c r="G72" s="152">
        <v>17293.88</v>
      </c>
      <c r="H72" s="152">
        <v>17293.88</v>
      </c>
      <c r="I72" s="152">
        <v>17293.88</v>
      </c>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9"/>
    </row>
    <row r="73" ht="19.9" customHeight="true" spans="1:40">
      <c r="A73" s="130"/>
      <c r="B73" s="145" t="s">
        <v>221</v>
      </c>
      <c r="C73" s="145" t="s">
        <v>190</v>
      </c>
      <c r="D73" s="146" t="s">
        <v>69</v>
      </c>
      <c r="E73" s="151" t="s">
        <v>222</v>
      </c>
      <c r="F73" s="152">
        <v>9074.36</v>
      </c>
      <c r="G73" s="152">
        <v>9074.36</v>
      </c>
      <c r="H73" s="152">
        <v>9074.36</v>
      </c>
      <c r="I73" s="152">
        <v>9074.36</v>
      </c>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9"/>
    </row>
    <row r="74" ht="19.9" customHeight="true" spans="1:40">
      <c r="A74" s="130"/>
      <c r="B74" s="145" t="s">
        <v>221</v>
      </c>
      <c r="C74" s="145" t="s">
        <v>190</v>
      </c>
      <c r="D74" s="146" t="s">
        <v>69</v>
      </c>
      <c r="E74" s="151" t="s">
        <v>223</v>
      </c>
      <c r="F74" s="152">
        <v>8219.52</v>
      </c>
      <c r="G74" s="152">
        <v>8219.52</v>
      </c>
      <c r="H74" s="152">
        <v>8219.52</v>
      </c>
      <c r="I74" s="152">
        <v>8219.52</v>
      </c>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9"/>
    </row>
    <row r="75" ht="19.9" customHeight="true" spans="1:40">
      <c r="A75" s="130"/>
      <c r="B75" s="162" t="s">
        <v>224</v>
      </c>
      <c r="C75" s="145" t="s">
        <v>195</v>
      </c>
      <c r="D75" s="146" t="s">
        <v>69</v>
      </c>
      <c r="E75" s="151" t="s">
        <v>226</v>
      </c>
      <c r="F75" s="152">
        <v>24184</v>
      </c>
      <c r="G75" s="152">
        <v>24184</v>
      </c>
      <c r="H75" s="152">
        <v>24184</v>
      </c>
      <c r="I75" s="152">
        <v>24184</v>
      </c>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9"/>
    </row>
    <row r="76" ht="19.9" customHeight="true" spans="2:40">
      <c r="B76" s="162" t="s">
        <v>224</v>
      </c>
      <c r="C76" s="145" t="s">
        <v>173</v>
      </c>
      <c r="D76" s="146" t="s">
        <v>69</v>
      </c>
      <c r="E76" s="151" t="s">
        <v>227</v>
      </c>
      <c r="F76" s="152">
        <v>2066.94</v>
      </c>
      <c r="G76" s="152">
        <v>2066.94</v>
      </c>
      <c r="H76" s="152">
        <v>2066.94</v>
      </c>
      <c r="I76" s="152">
        <v>2066.94</v>
      </c>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9"/>
    </row>
    <row r="77" ht="19.9" customHeight="true" spans="2:40">
      <c r="B77" s="145" t="s">
        <v>23</v>
      </c>
      <c r="C77" s="145" t="s">
        <v>23</v>
      </c>
      <c r="D77" s="146"/>
      <c r="E77" s="151" t="s">
        <v>230</v>
      </c>
      <c r="F77" s="152">
        <v>6200406.89</v>
      </c>
      <c r="G77" s="152">
        <v>6200406.89</v>
      </c>
      <c r="H77" s="152">
        <v>5850406.89</v>
      </c>
      <c r="I77" s="152">
        <v>5310406.89</v>
      </c>
      <c r="J77" s="152">
        <v>540000</v>
      </c>
      <c r="K77" s="152">
        <v>350000</v>
      </c>
      <c r="L77" s="152"/>
      <c r="M77" s="152">
        <v>350000</v>
      </c>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9"/>
    </row>
    <row r="78" ht="19.9" customHeight="true" spans="1:40">
      <c r="A78" s="130"/>
      <c r="B78" s="162" t="s">
        <v>166</v>
      </c>
      <c r="C78" s="145" t="s">
        <v>167</v>
      </c>
      <c r="D78" s="146" t="s">
        <v>71</v>
      </c>
      <c r="E78" s="151" t="s">
        <v>168</v>
      </c>
      <c r="F78" s="152">
        <v>1304940</v>
      </c>
      <c r="G78" s="152">
        <v>1304940</v>
      </c>
      <c r="H78" s="152">
        <v>1304940</v>
      </c>
      <c r="I78" s="152">
        <v>1304940</v>
      </c>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9"/>
    </row>
    <row r="79" ht="19.9" customHeight="true" spans="2:40">
      <c r="B79" s="162" t="s">
        <v>166</v>
      </c>
      <c r="C79" s="145" t="s">
        <v>169</v>
      </c>
      <c r="D79" s="146" t="s">
        <v>71</v>
      </c>
      <c r="E79" s="151" t="s">
        <v>170</v>
      </c>
      <c r="F79" s="152">
        <v>144948</v>
      </c>
      <c r="G79" s="152">
        <v>144948</v>
      </c>
      <c r="H79" s="152">
        <v>144948</v>
      </c>
      <c r="I79" s="152">
        <v>144948</v>
      </c>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9"/>
    </row>
    <row r="80" ht="19.9" customHeight="true" spans="2:40">
      <c r="B80" s="162" t="s">
        <v>166</v>
      </c>
      <c r="C80" s="145" t="s">
        <v>173</v>
      </c>
      <c r="D80" s="146" t="s">
        <v>71</v>
      </c>
      <c r="E80" s="151" t="s">
        <v>174</v>
      </c>
      <c r="F80" s="152">
        <v>1892266</v>
      </c>
      <c r="G80" s="152">
        <v>1892266</v>
      </c>
      <c r="H80" s="152">
        <v>1892266</v>
      </c>
      <c r="I80" s="152">
        <v>1892266</v>
      </c>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9"/>
    </row>
    <row r="81" ht="19.9" customHeight="true" spans="1:40">
      <c r="A81" s="130"/>
      <c r="B81" s="145" t="s">
        <v>175</v>
      </c>
      <c r="C81" s="145" t="s">
        <v>173</v>
      </c>
      <c r="D81" s="146" t="s">
        <v>71</v>
      </c>
      <c r="E81" s="151" t="s">
        <v>176</v>
      </c>
      <c r="F81" s="152">
        <v>1603992</v>
      </c>
      <c r="G81" s="152">
        <v>1603992</v>
      </c>
      <c r="H81" s="152">
        <v>1603992</v>
      </c>
      <c r="I81" s="152">
        <v>1603992</v>
      </c>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9"/>
    </row>
    <row r="82" ht="19.9" customHeight="true" spans="1:40">
      <c r="A82" s="130"/>
      <c r="B82" s="145" t="s">
        <v>175</v>
      </c>
      <c r="C82" s="145" t="s">
        <v>173</v>
      </c>
      <c r="D82" s="146" t="s">
        <v>71</v>
      </c>
      <c r="E82" s="151" t="s">
        <v>177</v>
      </c>
      <c r="F82" s="152">
        <v>288274</v>
      </c>
      <c r="G82" s="152">
        <v>288274</v>
      </c>
      <c r="H82" s="152">
        <v>288274</v>
      </c>
      <c r="I82" s="152">
        <v>288274</v>
      </c>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9"/>
    </row>
    <row r="83" ht="19.9" customHeight="true" spans="2:40">
      <c r="B83" s="162" t="s">
        <v>166</v>
      </c>
      <c r="C83" s="145" t="s">
        <v>178</v>
      </c>
      <c r="D83" s="146" t="s">
        <v>71</v>
      </c>
      <c r="E83" s="151" t="s">
        <v>179</v>
      </c>
      <c r="F83" s="152">
        <v>534744.64</v>
      </c>
      <c r="G83" s="152">
        <v>534744.64</v>
      </c>
      <c r="H83" s="152">
        <v>534744.64</v>
      </c>
      <c r="I83" s="152">
        <v>534744.64</v>
      </c>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9"/>
    </row>
    <row r="84" ht="19.9" customHeight="true" spans="2:40">
      <c r="B84" s="162" t="s">
        <v>166</v>
      </c>
      <c r="C84" s="145" t="s">
        <v>180</v>
      </c>
      <c r="D84" s="146" t="s">
        <v>71</v>
      </c>
      <c r="E84" s="151" t="s">
        <v>181</v>
      </c>
      <c r="F84" s="152">
        <v>257345.86</v>
      </c>
      <c r="G84" s="152">
        <v>257345.86</v>
      </c>
      <c r="H84" s="152">
        <v>257345.86</v>
      </c>
      <c r="I84" s="152">
        <v>257345.86</v>
      </c>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9"/>
    </row>
    <row r="85" ht="19.9" customHeight="true" spans="2:40">
      <c r="B85" s="162" t="s">
        <v>166</v>
      </c>
      <c r="C85" s="145" t="s">
        <v>182</v>
      </c>
      <c r="D85" s="146" t="s">
        <v>71</v>
      </c>
      <c r="E85" s="151" t="s">
        <v>183</v>
      </c>
      <c r="F85" s="152">
        <v>65821.54</v>
      </c>
      <c r="G85" s="152">
        <v>65821.54</v>
      </c>
      <c r="H85" s="152">
        <v>65821.54</v>
      </c>
      <c r="I85" s="152">
        <v>65821.54</v>
      </c>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9"/>
    </row>
    <row r="86" ht="19.9" customHeight="true" spans="2:40">
      <c r="B86" s="162" t="s">
        <v>166</v>
      </c>
      <c r="C86" s="145" t="s">
        <v>184</v>
      </c>
      <c r="D86" s="146" t="s">
        <v>71</v>
      </c>
      <c r="E86" s="151" t="s">
        <v>185</v>
      </c>
      <c r="F86" s="152">
        <v>26737.23</v>
      </c>
      <c r="G86" s="152">
        <v>26737.23</v>
      </c>
      <c r="H86" s="152">
        <v>26737.23</v>
      </c>
      <c r="I86" s="152">
        <v>26737.23</v>
      </c>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9"/>
    </row>
    <row r="87" ht="19.9" customHeight="true" spans="1:40">
      <c r="A87" s="130"/>
      <c r="B87" s="145" t="s">
        <v>175</v>
      </c>
      <c r="C87" s="145" t="s">
        <v>184</v>
      </c>
      <c r="D87" s="146" t="s">
        <v>71</v>
      </c>
      <c r="E87" s="151" t="s">
        <v>186</v>
      </c>
      <c r="F87" s="152">
        <v>6684.31</v>
      </c>
      <c r="G87" s="152">
        <v>6684.31</v>
      </c>
      <c r="H87" s="152">
        <v>6684.31</v>
      </c>
      <c r="I87" s="152">
        <v>6684.31</v>
      </c>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9"/>
    </row>
    <row r="88" ht="19.9" customHeight="true" spans="1:40">
      <c r="A88" s="130"/>
      <c r="B88" s="145" t="s">
        <v>175</v>
      </c>
      <c r="C88" s="145" t="s">
        <v>184</v>
      </c>
      <c r="D88" s="146" t="s">
        <v>71</v>
      </c>
      <c r="E88" s="151" t="s">
        <v>187</v>
      </c>
      <c r="F88" s="152">
        <v>20052.92</v>
      </c>
      <c r="G88" s="152">
        <v>20052.92</v>
      </c>
      <c r="H88" s="152">
        <v>20052.92</v>
      </c>
      <c r="I88" s="152">
        <v>20052.92</v>
      </c>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9"/>
    </row>
    <row r="89" ht="19.9" customHeight="true" spans="2:40">
      <c r="B89" s="162" t="s">
        <v>166</v>
      </c>
      <c r="C89" s="145" t="s">
        <v>188</v>
      </c>
      <c r="D89" s="146" t="s">
        <v>71</v>
      </c>
      <c r="E89" s="151" t="s">
        <v>189</v>
      </c>
      <c r="F89" s="152">
        <v>410069.04</v>
      </c>
      <c r="G89" s="152">
        <v>410069.04</v>
      </c>
      <c r="H89" s="152">
        <v>410069.04</v>
      </c>
      <c r="I89" s="152">
        <v>410069.04</v>
      </c>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9"/>
    </row>
    <row r="90" ht="19.9" customHeight="true" spans="1:40">
      <c r="A90" s="130"/>
      <c r="B90" s="162" t="s">
        <v>192</v>
      </c>
      <c r="C90" s="145" t="s">
        <v>167</v>
      </c>
      <c r="D90" s="146" t="s">
        <v>71</v>
      </c>
      <c r="E90" s="151" t="s">
        <v>193</v>
      </c>
      <c r="F90" s="152">
        <v>27400</v>
      </c>
      <c r="G90" s="152">
        <v>27400</v>
      </c>
      <c r="H90" s="152">
        <v>27400</v>
      </c>
      <c r="I90" s="152">
        <v>27400</v>
      </c>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9"/>
    </row>
    <row r="91" ht="19.9" customHeight="true" spans="2:40">
      <c r="B91" s="162" t="s">
        <v>192</v>
      </c>
      <c r="C91" s="145" t="s">
        <v>169</v>
      </c>
      <c r="D91" s="146" t="s">
        <v>71</v>
      </c>
      <c r="E91" s="151" t="s">
        <v>194</v>
      </c>
      <c r="F91" s="152">
        <v>20000</v>
      </c>
      <c r="G91" s="152">
        <v>20000</v>
      </c>
      <c r="H91" s="152">
        <v>20000</v>
      </c>
      <c r="I91" s="152">
        <v>20000</v>
      </c>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9"/>
    </row>
    <row r="92" ht="19.9" customHeight="true" spans="2:40">
      <c r="B92" s="162" t="s">
        <v>192</v>
      </c>
      <c r="C92" s="145" t="s">
        <v>195</v>
      </c>
      <c r="D92" s="146" t="s">
        <v>71</v>
      </c>
      <c r="E92" s="151" t="s">
        <v>196</v>
      </c>
      <c r="F92" s="152">
        <v>10000</v>
      </c>
      <c r="G92" s="152">
        <v>10000</v>
      </c>
      <c r="H92" s="152">
        <v>10000</v>
      </c>
      <c r="I92" s="152">
        <v>10000</v>
      </c>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9"/>
    </row>
    <row r="93" ht="19.9" customHeight="true" spans="2:40">
      <c r="B93" s="162" t="s">
        <v>192</v>
      </c>
      <c r="C93" s="145" t="s">
        <v>197</v>
      </c>
      <c r="D93" s="146" t="s">
        <v>71</v>
      </c>
      <c r="E93" s="151" t="s">
        <v>198</v>
      </c>
      <c r="F93" s="152">
        <v>110000</v>
      </c>
      <c r="G93" s="152">
        <v>110000</v>
      </c>
      <c r="H93" s="152">
        <v>110000</v>
      </c>
      <c r="I93" s="152">
        <v>30000</v>
      </c>
      <c r="J93" s="152">
        <v>80000</v>
      </c>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9"/>
    </row>
    <row r="94" ht="19.9" customHeight="true" spans="2:40">
      <c r="B94" s="162" t="s">
        <v>192</v>
      </c>
      <c r="C94" s="145" t="s">
        <v>173</v>
      </c>
      <c r="D94" s="146" t="s">
        <v>71</v>
      </c>
      <c r="E94" s="151" t="s">
        <v>199</v>
      </c>
      <c r="F94" s="152">
        <v>74600</v>
      </c>
      <c r="G94" s="152">
        <v>74600</v>
      </c>
      <c r="H94" s="152">
        <v>74600</v>
      </c>
      <c r="I94" s="152">
        <v>16600</v>
      </c>
      <c r="J94" s="152">
        <v>58000</v>
      </c>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9"/>
    </row>
    <row r="95" ht="19.9" customHeight="true" spans="2:40">
      <c r="B95" s="162" t="s">
        <v>192</v>
      </c>
      <c r="C95" s="145" t="s">
        <v>182</v>
      </c>
      <c r="D95" s="146" t="s">
        <v>71</v>
      </c>
      <c r="E95" s="151" t="s">
        <v>202</v>
      </c>
      <c r="F95" s="152">
        <v>60000</v>
      </c>
      <c r="G95" s="152">
        <v>60000</v>
      </c>
      <c r="H95" s="152">
        <v>60000</v>
      </c>
      <c r="I95" s="152">
        <v>60000</v>
      </c>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9"/>
    </row>
    <row r="96" ht="19.9" customHeight="true" spans="2:40">
      <c r="B96" s="162" t="s">
        <v>192</v>
      </c>
      <c r="C96" s="145" t="s">
        <v>188</v>
      </c>
      <c r="D96" s="146" t="s">
        <v>71</v>
      </c>
      <c r="E96" s="151" t="s">
        <v>203</v>
      </c>
      <c r="F96" s="152">
        <v>120000</v>
      </c>
      <c r="G96" s="152">
        <v>120000</v>
      </c>
      <c r="H96" s="152">
        <v>120000</v>
      </c>
      <c r="I96" s="152">
        <v>20000</v>
      </c>
      <c r="J96" s="152">
        <v>100000</v>
      </c>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9"/>
    </row>
    <row r="97" ht="19.9" customHeight="true" spans="2:40">
      <c r="B97" s="162" t="s">
        <v>192</v>
      </c>
      <c r="C97" s="145" t="s">
        <v>204</v>
      </c>
      <c r="D97" s="146" t="s">
        <v>71</v>
      </c>
      <c r="E97" s="151" t="s">
        <v>205</v>
      </c>
      <c r="F97" s="152">
        <v>2500</v>
      </c>
      <c r="G97" s="152">
        <v>2500</v>
      </c>
      <c r="H97" s="152">
        <v>2500</v>
      </c>
      <c r="I97" s="152">
        <v>2500</v>
      </c>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9"/>
    </row>
    <row r="98" ht="19.9" customHeight="true" spans="2:40">
      <c r="B98" s="162" t="s">
        <v>192</v>
      </c>
      <c r="C98" s="145" t="s">
        <v>206</v>
      </c>
      <c r="D98" s="146" t="s">
        <v>71</v>
      </c>
      <c r="E98" s="151" t="s">
        <v>207</v>
      </c>
      <c r="F98" s="152">
        <v>5000</v>
      </c>
      <c r="G98" s="152">
        <v>5000</v>
      </c>
      <c r="H98" s="152">
        <v>5000</v>
      </c>
      <c r="I98" s="152">
        <v>5000</v>
      </c>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9"/>
    </row>
    <row r="99" ht="19.9" customHeight="true" spans="2:40">
      <c r="B99" s="162" t="s">
        <v>192</v>
      </c>
      <c r="C99" s="145" t="s">
        <v>208</v>
      </c>
      <c r="D99" s="146" t="s">
        <v>71</v>
      </c>
      <c r="E99" s="151" t="s">
        <v>209</v>
      </c>
      <c r="F99" s="152">
        <v>6300</v>
      </c>
      <c r="G99" s="152">
        <v>6300</v>
      </c>
      <c r="H99" s="152">
        <v>6300</v>
      </c>
      <c r="I99" s="152">
        <v>6300</v>
      </c>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9"/>
    </row>
    <row r="100" ht="19.9" customHeight="true" spans="2:40">
      <c r="B100" s="162" t="s">
        <v>192</v>
      </c>
      <c r="C100" s="145" t="s">
        <v>210</v>
      </c>
      <c r="D100" s="146" t="s">
        <v>71</v>
      </c>
      <c r="E100" s="151" t="s">
        <v>211</v>
      </c>
      <c r="F100" s="152">
        <v>202000</v>
      </c>
      <c r="G100" s="152">
        <v>202000</v>
      </c>
      <c r="H100" s="152">
        <v>132000</v>
      </c>
      <c r="I100" s="152">
        <v>30000</v>
      </c>
      <c r="J100" s="152">
        <v>102000</v>
      </c>
      <c r="K100" s="152">
        <v>70000</v>
      </c>
      <c r="L100" s="152"/>
      <c r="M100" s="152">
        <v>70000</v>
      </c>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9"/>
    </row>
    <row r="101" ht="19.9" customHeight="true" spans="2:40">
      <c r="B101" s="162" t="s">
        <v>192</v>
      </c>
      <c r="C101" s="145" t="s">
        <v>212</v>
      </c>
      <c r="D101" s="146" t="s">
        <v>71</v>
      </c>
      <c r="E101" s="151" t="s">
        <v>213</v>
      </c>
      <c r="F101" s="152">
        <v>510000</v>
      </c>
      <c r="G101" s="152">
        <v>510000</v>
      </c>
      <c r="H101" s="152">
        <v>230000</v>
      </c>
      <c r="I101" s="152">
        <v>30000</v>
      </c>
      <c r="J101" s="152">
        <v>200000</v>
      </c>
      <c r="K101" s="152">
        <v>280000</v>
      </c>
      <c r="L101" s="152"/>
      <c r="M101" s="152">
        <v>280000</v>
      </c>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9"/>
    </row>
    <row r="102" ht="19.9" customHeight="true" spans="2:40">
      <c r="B102" s="162" t="s">
        <v>192</v>
      </c>
      <c r="C102" s="145" t="s">
        <v>214</v>
      </c>
      <c r="D102" s="146" t="s">
        <v>71</v>
      </c>
      <c r="E102" s="151" t="s">
        <v>215</v>
      </c>
      <c r="F102" s="152">
        <v>66846.68</v>
      </c>
      <c r="G102" s="152">
        <v>66846.68</v>
      </c>
      <c r="H102" s="152">
        <v>66846.68</v>
      </c>
      <c r="I102" s="152">
        <v>66846.68</v>
      </c>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9"/>
    </row>
    <row r="103" ht="19.9" customHeight="true" spans="2:40">
      <c r="B103" s="162" t="s">
        <v>192</v>
      </c>
      <c r="C103" s="145" t="s">
        <v>216</v>
      </c>
      <c r="D103" s="146" t="s">
        <v>71</v>
      </c>
      <c r="E103" s="151" t="s">
        <v>217</v>
      </c>
      <c r="F103" s="152">
        <v>47628</v>
      </c>
      <c r="G103" s="152">
        <v>47628</v>
      </c>
      <c r="H103" s="152">
        <v>47628</v>
      </c>
      <c r="I103" s="152">
        <v>47628</v>
      </c>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9"/>
    </row>
    <row r="104" ht="19.9" customHeight="true" spans="2:40">
      <c r="B104" s="162" t="s">
        <v>192</v>
      </c>
      <c r="C104" s="145" t="s">
        <v>218</v>
      </c>
      <c r="D104" s="146" t="s">
        <v>71</v>
      </c>
      <c r="E104" s="151" t="s">
        <v>219</v>
      </c>
      <c r="F104" s="152">
        <v>14400</v>
      </c>
      <c r="G104" s="152">
        <v>14400</v>
      </c>
      <c r="H104" s="152">
        <v>14400</v>
      </c>
      <c r="I104" s="152">
        <v>14400</v>
      </c>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9"/>
    </row>
    <row r="105" ht="19.9" customHeight="true" spans="2:40">
      <c r="B105" s="162" t="s">
        <v>192</v>
      </c>
      <c r="C105" s="145" t="s">
        <v>190</v>
      </c>
      <c r="D105" s="146" t="s">
        <v>71</v>
      </c>
      <c r="E105" s="151" t="s">
        <v>220</v>
      </c>
      <c r="F105" s="152">
        <v>90217.39</v>
      </c>
      <c r="G105" s="152">
        <v>90217.39</v>
      </c>
      <c r="H105" s="152">
        <v>90217.39</v>
      </c>
      <c r="I105" s="152">
        <v>90217.39</v>
      </c>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9"/>
    </row>
    <row r="106" ht="19.9" customHeight="true" spans="1:40">
      <c r="A106" s="130"/>
      <c r="B106" s="145" t="s">
        <v>221</v>
      </c>
      <c r="C106" s="145" t="s">
        <v>190</v>
      </c>
      <c r="D106" s="146" t="s">
        <v>71</v>
      </c>
      <c r="E106" s="151" t="s">
        <v>222</v>
      </c>
      <c r="F106" s="152">
        <v>49569.19</v>
      </c>
      <c r="G106" s="152">
        <v>49569.19</v>
      </c>
      <c r="H106" s="152">
        <v>49569.19</v>
      </c>
      <c r="I106" s="152">
        <v>49569.19</v>
      </c>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9"/>
    </row>
    <row r="107" ht="19.9" customHeight="true" spans="1:40">
      <c r="A107" s="130"/>
      <c r="B107" s="145" t="s">
        <v>221</v>
      </c>
      <c r="C107" s="145" t="s">
        <v>190</v>
      </c>
      <c r="D107" s="146" t="s">
        <v>71</v>
      </c>
      <c r="E107" s="151" t="s">
        <v>223</v>
      </c>
      <c r="F107" s="152">
        <v>40648.2</v>
      </c>
      <c r="G107" s="152">
        <v>40648.2</v>
      </c>
      <c r="H107" s="152">
        <v>40648.2</v>
      </c>
      <c r="I107" s="152">
        <v>40648.2</v>
      </c>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9"/>
    </row>
    <row r="108" ht="19.9" customHeight="true" spans="1:40">
      <c r="A108" s="130"/>
      <c r="B108" s="162" t="s">
        <v>224</v>
      </c>
      <c r="C108" s="145" t="s">
        <v>195</v>
      </c>
      <c r="D108" s="146" t="s">
        <v>71</v>
      </c>
      <c r="E108" s="151" t="s">
        <v>226</v>
      </c>
      <c r="F108" s="152">
        <v>175984</v>
      </c>
      <c r="G108" s="152">
        <v>175984</v>
      </c>
      <c r="H108" s="152">
        <v>175984</v>
      </c>
      <c r="I108" s="152">
        <v>175984</v>
      </c>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9"/>
    </row>
    <row r="109" ht="19.9" customHeight="true" spans="2:40">
      <c r="B109" s="162" t="s">
        <v>224</v>
      </c>
      <c r="C109" s="145" t="s">
        <v>173</v>
      </c>
      <c r="D109" s="146" t="s">
        <v>71</v>
      </c>
      <c r="E109" s="151" t="s">
        <v>227</v>
      </c>
      <c r="F109" s="152">
        <v>15478.51</v>
      </c>
      <c r="G109" s="152">
        <v>15478.51</v>
      </c>
      <c r="H109" s="152">
        <v>15478.51</v>
      </c>
      <c r="I109" s="152">
        <v>15478.51</v>
      </c>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9"/>
    </row>
    <row r="110" ht="19.9" customHeight="true" spans="2:40">
      <c r="B110" s="162" t="s">
        <v>224</v>
      </c>
      <c r="C110" s="145" t="s">
        <v>200</v>
      </c>
      <c r="D110" s="146" t="s">
        <v>71</v>
      </c>
      <c r="E110" s="151" t="s">
        <v>228</v>
      </c>
      <c r="F110" s="152">
        <v>180</v>
      </c>
      <c r="G110" s="152">
        <v>180</v>
      </c>
      <c r="H110" s="152">
        <v>180</v>
      </c>
      <c r="I110" s="152">
        <v>180</v>
      </c>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9"/>
    </row>
    <row r="111" ht="19.9" customHeight="true" spans="1:40">
      <c r="A111" s="130"/>
      <c r="B111" s="162" t="s">
        <v>231</v>
      </c>
      <c r="C111" s="145" t="s">
        <v>169</v>
      </c>
      <c r="D111" s="146" t="s">
        <v>71</v>
      </c>
      <c r="E111" s="151" t="s">
        <v>232</v>
      </c>
      <c r="F111" s="152">
        <v>5000</v>
      </c>
      <c r="G111" s="152">
        <v>5000</v>
      </c>
      <c r="H111" s="152">
        <v>5000</v>
      </c>
      <c r="I111" s="152">
        <v>5000</v>
      </c>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9"/>
    </row>
    <row r="112" ht="8.5" customHeight="true" spans="1:40">
      <c r="A112" s="120"/>
      <c r="B112" s="120"/>
      <c r="C112" s="120"/>
      <c r="D112" s="147"/>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61"/>
    </row>
  </sheetData>
  <mergeCells count="34">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9:A20"/>
    <mergeCell ref="A40:A41"/>
    <mergeCell ref="A50:A51"/>
    <mergeCell ref="A56:A57"/>
    <mergeCell ref="A73:A74"/>
    <mergeCell ref="A81:A82"/>
    <mergeCell ref="A87:A88"/>
    <mergeCell ref="A106:A107"/>
    <mergeCell ref="D5:D6"/>
    <mergeCell ref="E5:E6"/>
    <mergeCell ref="F4:F6"/>
    <mergeCell ref="G5:G6"/>
    <mergeCell ref="Q5:Q6"/>
    <mergeCell ref="AA5:AA6"/>
  </mergeCells>
  <pageMargins left="0.432638888888889" right="0.393055555555556" top="0.270000010728836" bottom="0.270000010728836" header="0" footer="0"/>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F26" sqref="F26"/>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108"/>
      <c r="B1" s="109"/>
      <c r="C1" s="109"/>
      <c r="D1" s="109"/>
      <c r="E1" s="122"/>
      <c r="F1" s="122"/>
      <c r="G1" s="129" t="s">
        <v>233</v>
      </c>
      <c r="H1" s="129"/>
      <c r="I1" s="129"/>
      <c r="J1" s="130"/>
    </row>
    <row r="2" ht="19.9" customHeight="true" spans="1:10">
      <c r="A2" s="108"/>
      <c r="B2" s="110" t="s">
        <v>234</v>
      </c>
      <c r="C2" s="110"/>
      <c r="D2" s="110"/>
      <c r="E2" s="110"/>
      <c r="F2" s="110"/>
      <c r="G2" s="110"/>
      <c r="H2" s="110"/>
      <c r="I2" s="110"/>
      <c r="J2" s="130" t="s">
        <v>3</v>
      </c>
    </row>
    <row r="3" ht="17.05" customHeight="true" spans="1:10">
      <c r="A3" s="111"/>
      <c r="B3" s="112" t="s">
        <v>5</v>
      </c>
      <c r="C3" s="112"/>
      <c r="D3" s="112"/>
      <c r="E3" s="112"/>
      <c r="F3" s="112"/>
      <c r="G3" s="111"/>
      <c r="I3" s="149" t="s">
        <v>6</v>
      </c>
      <c r="J3" s="132"/>
    </row>
    <row r="4" s="107" customFormat="true" ht="21.35" customHeight="true" spans="1:10">
      <c r="A4" s="143"/>
      <c r="B4" s="114" t="s">
        <v>9</v>
      </c>
      <c r="C4" s="114"/>
      <c r="D4" s="114"/>
      <c r="E4" s="114"/>
      <c r="F4" s="114"/>
      <c r="G4" s="114" t="s">
        <v>53</v>
      </c>
      <c r="H4" s="140" t="s">
        <v>235</v>
      </c>
      <c r="I4" s="140" t="s">
        <v>159</v>
      </c>
      <c r="J4" s="143"/>
    </row>
    <row r="5" s="107" customFormat="true" ht="21.35" customHeight="true" spans="1:10">
      <c r="A5" s="143"/>
      <c r="B5" s="114" t="s">
        <v>77</v>
      </c>
      <c r="C5" s="114"/>
      <c r="D5" s="114"/>
      <c r="E5" s="114" t="s">
        <v>64</v>
      </c>
      <c r="F5" s="114" t="s">
        <v>65</v>
      </c>
      <c r="G5" s="114"/>
      <c r="H5" s="140"/>
      <c r="I5" s="140"/>
      <c r="J5" s="143"/>
    </row>
    <row r="6" s="107" customFormat="true" ht="21.35" customHeight="true" spans="1:10">
      <c r="A6" s="115"/>
      <c r="B6" s="114" t="s">
        <v>78</v>
      </c>
      <c r="C6" s="114" t="s">
        <v>79</v>
      </c>
      <c r="D6" s="114" t="s">
        <v>80</v>
      </c>
      <c r="E6" s="114"/>
      <c r="F6" s="114"/>
      <c r="G6" s="114"/>
      <c r="H6" s="140"/>
      <c r="I6" s="140"/>
      <c r="J6" s="134"/>
    </row>
    <row r="7" ht="19.9" customHeight="true" spans="1:10">
      <c r="A7" s="116"/>
      <c r="B7" s="117"/>
      <c r="C7" s="117"/>
      <c r="D7" s="117"/>
      <c r="E7" s="117"/>
      <c r="F7" s="117" t="s">
        <v>66</v>
      </c>
      <c r="G7" s="124">
        <v>21377541.34</v>
      </c>
      <c r="H7" s="124">
        <v>21377541.34</v>
      </c>
      <c r="I7" s="124"/>
      <c r="J7" s="135"/>
    </row>
    <row r="8" ht="19.9" customHeight="true" spans="1:10">
      <c r="A8" s="118"/>
      <c r="B8" s="119"/>
      <c r="C8" s="119"/>
      <c r="D8" s="119"/>
      <c r="E8" s="119"/>
      <c r="F8" s="127" t="s">
        <v>236</v>
      </c>
      <c r="G8" s="126">
        <v>21377541.34</v>
      </c>
      <c r="H8" s="126">
        <v>21377541.34</v>
      </c>
      <c r="I8" s="126"/>
      <c r="J8" s="136"/>
    </row>
    <row r="9" ht="19.9" customHeight="true" spans="1:10">
      <c r="A9" s="118"/>
      <c r="B9" s="119" t="s">
        <v>82</v>
      </c>
      <c r="C9" s="119" t="s">
        <v>83</v>
      </c>
      <c r="D9" s="119" t="s">
        <v>84</v>
      </c>
      <c r="E9" s="119" t="s">
        <v>237</v>
      </c>
      <c r="F9" s="127" t="s">
        <v>85</v>
      </c>
      <c r="G9" s="126">
        <v>1697882.35</v>
      </c>
      <c r="H9" s="128">
        <v>1697882.35</v>
      </c>
      <c r="I9" s="128"/>
      <c r="J9" s="137"/>
    </row>
    <row r="10" ht="19.9" customHeight="true" spans="1:10">
      <c r="A10" s="118"/>
      <c r="B10" s="119" t="s">
        <v>82</v>
      </c>
      <c r="C10" s="119" t="s">
        <v>83</v>
      </c>
      <c r="D10" s="119" t="s">
        <v>86</v>
      </c>
      <c r="E10" s="119" t="s">
        <v>237</v>
      </c>
      <c r="F10" s="127" t="s">
        <v>87</v>
      </c>
      <c r="G10" s="126">
        <v>290336.73</v>
      </c>
      <c r="H10" s="128">
        <v>290336.73</v>
      </c>
      <c r="I10" s="128"/>
      <c r="J10" s="137"/>
    </row>
    <row r="11" ht="19.9" customHeight="true" spans="1:10">
      <c r="A11" s="118"/>
      <c r="B11" s="119" t="s">
        <v>82</v>
      </c>
      <c r="C11" s="119" t="s">
        <v>83</v>
      </c>
      <c r="D11" s="119" t="s">
        <v>83</v>
      </c>
      <c r="E11" s="119" t="s">
        <v>237</v>
      </c>
      <c r="F11" s="127" t="s">
        <v>88</v>
      </c>
      <c r="G11" s="126">
        <v>1830000.16</v>
      </c>
      <c r="H11" s="128">
        <v>1830000.16</v>
      </c>
      <c r="I11" s="128"/>
      <c r="J11" s="137"/>
    </row>
    <row r="12" ht="19.9" customHeight="true" spans="1:10">
      <c r="A12" s="118"/>
      <c r="B12" s="119" t="s">
        <v>89</v>
      </c>
      <c r="C12" s="119" t="s">
        <v>90</v>
      </c>
      <c r="D12" s="119" t="s">
        <v>84</v>
      </c>
      <c r="E12" s="119" t="s">
        <v>237</v>
      </c>
      <c r="F12" s="127" t="s">
        <v>91</v>
      </c>
      <c r="G12" s="126">
        <v>332949.46</v>
      </c>
      <c r="H12" s="128">
        <v>332949.46</v>
      </c>
      <c r="I12" s="128"/>
      <c r="J12" s="137"/>
    </row>
    <row r="13" ht="19.9" customHeight="true" spans="1:10">
      <c r="A13" s="118"/>
      <c r="B13" s="119" t="s">
        <v>89</v>
      </c>
      <c r="C13" s="119" t="s">
        <v>90</v>
      </c>
      <c r="D13" s="119" t="s">
        <v>86</v>
      </c>
      <c r="E13" s="119" t="s">
        <v>237</v>
      </c>
      <c r="F13" s="127" t="s">
        <v>92</v>
      </c>
      <c r="G13" s="126">
        <v>585375.09</v>
      </c>
      <c r="H13" s="128">
        <v>585375.09</v>
      </c>
      <c r="I13" s="128"/>
      <c r="J13" s="137"/>
    </row>
    <row r="14" ht="19.9" customHeight="true" spans="1:10">
      <c r="A14" s="118"/>
      <c r="B14" s="119" t="s">
        <v>89</v>
      </c>
      <c r="C14" s="119" t="s">
        <v>90</v>
      </c>
      <c r="D14" s="119" t="s">
        <v>93</v>
      </c>
      <c r="E14" s="119" t="s">
        <v>237</v>
      </c>
      <c r="F14" s="127" t="s">
        <v>94</v>
      </c>
      <c r="G14" s="126">
        <v>137821.54</v>
      </c>
      <c r="H14" s="128">
        <v>137821.54</v>
      </c>
      <c r="I14" s="128"/>
      <c r="J14" s="137"/>
    </row>
    <row r="15" ht="19.9" customHeight="true" spans="1:10">
      <c r="A15" s="118"/>
      <c r="B15" s="119" t="s">
        <v>99</v>
      </c>
      <c r="C15" s="119" t="s">
        <v>93</v>
      </c>
      <c r="D15" s="119" t="s">
        <v>84</v>
      </c>
      <c r="E15" s="119" t="s">
        <v>237</v>
      </c>
      <c r="F15" s="127" t="s">
        <v>100</v>
      </c>
      <c r="G15" s="126">
        <v>5283454.17</v>
      </c>
      <c r="H15" s="128">
        <v>5283454.17</v>
      </c>
      <c r="I15" s="128"/>
      <c r="J15" s="137"/>
    </row>
    <row r="16" ht="19.9" customHeight="true" spans="1:10">
      <c r="A16" s="118"/>
      <c r="B16" s="119" t="s">
        <v>99</v>
      </c>
      <c r="C16" s="119" t="s">
        <v>93</v>
      </c>
      <c r="D16" s="119" t="s">
        <v>112</v>
      </c>
      <c r="E16" s="119" t="s">
        <v>237</v>
      </c>
      <c r="F16" s="127" t="s">
        <v>113</v>
      </c>
      <c r="G16" s="126">
        <v>4374660.95</v>
      </c>
      <c r="H16" s="128">
        <v>4374660.95</v>
      </c>
      <c r="I16" s="128"/>
      <c r="J16" s="137"/>
    </row>
    <row r="17" ht="19.9" customHeight="true" spans="1:10">
      <c r="A17" s="118"/>
      <c r="B17" s="119" t="s">
        <v>99</v>
      </c>
      <c r="C17" s="119" t="s">
        <v>93</v>
      </c>
      <c r="D17" s="119" t="s">
        <v>107</v>
      </c>
      <c r="E17" s="119" t="s">
        <v>237</v>
      </c>
      <c r="F17" s="127" t="s">
        <v>108</v>
      </c>
      <c r="G17" s="126">
        <v>937938.19</v>
      </c>
      <c r="H17" s="128">
        <v>937938.19</v>
      </c>
      <c r="I17" s="128"/>
      <c r="J17" s="137"/>
    </row>
    <row r="18" ht="19.9" customHeight="true" spans="1:10">
      <c r="A18" s="118"/>
      <c r="B18" s="119" t="s">
        <v>99</v>
      </c>
      <c r="C18" s="119" t="s">
        <v>93</v>
      </c>
      <c r="D18" s="119" t="s">
        <v>90</v>
      </c>
      <c r="E18" s="119" t="s">
        <v>237</v>
      </c>
      <c r="F18" s="127" t="s">
        <v>101</v>
      </c>
      <c r="G18" s="126">
        <v>4031590.25</v>
      </c>
      <c r="H18" s="128">
        <v>4031590.25</v>
      </c>
      <c r="I18" s="128"/>
      <c r="J18" s="137"/>
    </row>
    <row r="19" ht="19.9" customHeight="true" spans="1:10">
      <c r="A19" s="118"/>
      <c r="B19" s="119" t="s">
        <v>99</v>
      </c>
      <c r="C19" s="119" t="s">
        <v>93</v>
      </c>
      <c r="D19" s="119" t="s">
        <v>102</v>
      </c>
      <c r="E19" s="119" t="s">
        <v>237</v>
      </c>
      <c r="F19" s="127" t="s">
        <v>103</v>
      </c>
      <c r="G19" s="126">
        <v>414906.13</v>
      </c>
      <c r="H19" s="128">
        <v>414906.13</v>
      </c>
      <c r="I19" s="128"/>
      <c r="J19" s="137"/>
    </row>
    <row r="20" ht="19.9" customHeight="true" spans="1:10">
      <c r="A20" s="118"/>
      <c r="B20" s="119" t="s">
        <v>104</v>
      </c>
      <c r="C20" s="119" t="s">
        <v>86</v>
      </c>
      <c r="D20" s="119" t="s">
        <v>84</v>
      </c>
      <c r="E20" s="119" t="s">
        <v>237</v>
      </c>
      <c r="F20" s="127" t="s">
        <v>105</v>
      </c>
      <c r="G20" s="126">
        <v>1460626.32</v>
      </c>
      <c r="H20" s="128">
        <v>1460626.32</v>
      </c>
      <c r="I20" s="128"/>
      <c r="J20" s="137"/>
    </row>
    <row r="21" ht="8.5" customHeight="true" spans="1:10">
      <c r="A21" s="120"/>
      <c r="B21" s="121"/>
      <c r="C21" s="121"/>
      <c r="D21" s="121"/>
      <c r="E21" s="121"/>
      <c r="F21" s="120"/>
      <c r="G21" s="120"/>
      <c r="H21" s="120"/>
      <c r="I21" s="120"/>
      <c r="J21" s="138"/>
    </row>
  </sheetData>
  <mergeCells count="12">
    <mergeCell ref="B1:D1"/>
    <mergeCell ref="G1:I1"/>
    <mergeCell ref="B2:I2"/>
    <mergeCell ref="B3:F3"/>
    <mergeCell ref="B4:F4"/>
    <mergeCell ref="B5:D5"/>
    <mergeCell ref="A9:A20"/>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pane ySplit="6" topLeftCell="A13" activePane="bottomLeft" state="frozen"/>
      <selection/>
      <selection pane="bottomLeft" activeCell="K25" sqref="K25"/>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 min="11" max="11" width="12.625"/>
  </cols>
  <sheetData>
    <row r="1" ht="14.3" customHeight="true" spans="1:9">
      <c r="A1" s="109"/>
      <c r="B1" s="109"/>
      <c r="C1" s="109"/>
      <c r="D1" s="141"/>
      <c r="E1" s="141"/>
      <c r="F1" s="108"/>
      <c r="G1" s="108"/>
      <c r="H1" s="148" t="s">
        <v>238</v>
      </c>
      <c r="I1" s="159"/>
    </row>
    <row r="2" ht="19.9" customHeight="true" spans="1:9">
      <c r="A2" s="108"/>
      <c r="B2" s="110" t="s">
        <v>239</v>
      </c>
      <c r="C2" s="110"/>
      <c r="D2" s="110"/>
      <c r="E2" s="110"/>
      <c r="F2" s="110"/>
      <c r="G2" s="110"/>
      <c r="H2" s="110"/>
      <c r="I2" s="159"/>
    </row>
    <row r="3" ht="17.05" customHeight="true" spans="1:9">
      <c r="A3" s="111"/>
      <c r="B3" s="112" t="s">
        <v>5</v>
      </c>
      <c r="C3" s="112"/>
      <c r="D3" s="112"/>
      <c r="E3" s="112"/>
      <c r="G3" s="111"/>
      <c r="H3" s="149" t="s">
        <v>6</v>
      </c>
      <c r="I3" s="159"/>
    </row>
    <row r="4" s="107" customFormat="true" ht="21.35" customHeight="true" spans="1:9">
      <c r="A4" s="113"/>
      <c r="B4" s="142" t="s">
        <v>9</v>
      </c>
      <c r="C4" s="142"/>
      <c r="D4" s="142"/>
      <c r="E4" s="142"/>
      <c r="F4" s="142" t="s">
        <v>75</v>
      </c>
      <c r="G4" s="142"/>
      <c r="H4" s="142"/>
      <c r="I4" s="160"/>
    </row>
    <row r="5" s="107" customFormat="true" ht="21.35" customHeight="true" spans="1:9">
      <c r="A5" s="113"/>
      <c r="B5" s="142" t="s">
        <v>77</v>
      </c>
      <c r="C5" s="142"/>
      <c r="D5" s="142" t="s">
        <v>64</v>
      </c>
      <c r="E5" s="142" t="s">
        <v>65</v>
      </c>
      <c r="F5" s="142" t="s">
        <v>53</v>
      </c>
      <c r="G5" s="142" t="s">
        <v>240</v>
      </c>
      <c r="H5" s="142" t="s">
        <v>241</v>
      </c>
      <c r="I5" s="160"/>
    </row>
    <row r="6" s="107" customFormat="true" ht="21.35" customHeight="true" spans="1:9">
      <c r="A6" s="143"/>
      <c r="B6" s="142" t="s">
        <v>78</v>
      </c>
      <c r="C6" s="142" t="s">
        <v>79</v>
      </c>
      <c r="D6" s="142"/>
      <c r="E6" s="142"/>
      <c r="F6" s="142"/>
      <c r="G6" s="142"/>
      <c r="H6" s="142"/>
      <c r="I6" s="160"/>
    </row>
    <row r="7" ht="19.9" customHeight="true" spans="1:9">
      <c r="A7" s="130"/>
      <c r="B7" s="144"/>
      <c r="C7" s="144"/>
      <c r="D7" s="144"/>
      <c r="E7" s="117" t="s">
        <v>66</v>
      </c>
      <c r="F7" s="150">
        <v>20525721.54</v>
      </c>
      <c r="G7" s="150">
        <v>18243524.66</v>
      </c>
      <c r="H7" s="150">
        <v>2282196.88</v>
      </c>
      <c r="I7" s="159"/>
    </row>
    <row r="8" ht="19.9" customHeight="true" spans="1:9">
      <c r="A8" s="130"/>
      <c r="B8" s="145" t="s">
        <v>23</v>
      </c>
      <c r="C8" s="145" t="s">
        <v>23</v>
      </c>
      <c r="D8" s="146" t="s">
        <v>67</v>
      </c>
      <c r="E8" s="151" t="s">
        <v>81</v>
      </c>
      <c r="F8" s="152">
        <v>14072261.05</v>
      </c>
      <c r="G8" s="152">
        <v>12380723.76</v>
      </c>
      <c r="H8" s="152">
        <v>1691537.29</v>
      </c>
      <c r="I8" s="159"/>
    </row>
    <row r="9" ht="19.9" customHeight="true" spans="1:9">
      <c r="A9" s="130"/>
      <c r="B9" s="127">
        <v>501</v>
      </c>
      <c r="C9" s="127" t="s">
        <v>84</v>
      </c>
      <c r="D9" s="127">
        <v>602001</v>
      </c>
      <c r="E9" s="153" t="s">
        <v>242</v>
      </c>
      <c r="F9" s="154">
        <v>4324019</v>
      </c>
      <c r="G9" s="154">
        <v>4324019</v>
      </c>
      <c r="H9" s="128"/>
      <c r="I9" s="159"/>
    </row>
    <row r="10" ht="19.9" customHeight="true" spans="1:9">
      <c r="A10" s="130"/>
      <c r="B10" s="127">
        <v>501</v>
      </c>
      <c r="C10" s="127" t="s">
        <v>86</v>
      </c>
      <c r="D10" s="127">
        <v>602001</v>
      </c>
      <c r="E10" s="153" t="s">
        <v>243</v>
      </c>
      <c r="F10" s="154">
        <v>1028474.01</v>
      </c>
      <c r="G10" s="154">
        <v>1028474.01</v>
      </c>
      <c r="H10" s="128"/>
      <c r="I10" s="159"/>
    </row>
    <row r="11" ht="19.9" customHeight="true" spans="2:9">
      <c r="B11" s="127">
        <v>501</v>
      </c>
      <c r="C11" s="127" t="s">
        <v>93</v>
      </c>
      <c r="D11" s="127">
        <v>602001</v>
      </c>
      <c r="E11" s="153" t="s">
        <v>244</v>
      </c>
      <c r="F11" s="155">
        <v>529598.64</v>
      </c>
      <c r="G11" s="154">
        <v>529598.64</v>
      </c>
      <c r="H11" s="128"/>
      <c r="I11" s="159"/>
    </row>
    <row r="12" ht="19.9" customHeight="true" spans="2:9">
      <c r="B12" s="127">
        <v>505</v>
      </c>
      <c r="C12" s="127" t="s">
        <v>84</v>
      </c>
      <c r="D12" s="127">
        <v>602001</v>
      </c>
      <c r="E12" s="153" t="s">
        <v>245</v>
      </c>
      <c r="F12" s="154">
        <v>4899468.66</v>
      </c>
      <c r="G12" s="154">
        <v>4899468.66</v>
      </c>
      <c r="H12" s="128"/>
      <c r="I12" s="159"/>
    </row>
    <row r="13" ht="19.9" customHeight="true" spans="2:9">
      <c r="B13" s="127">
        <v>509</v>
      </c>
      <c r="C13" s="127" t="s">
        <v>84</v>
      </c>
      <c r="D13" s="127">
        <v>602001</v>
      </c>
      <c r="E13" s="153" t="s">
        <v>246</v>
      </c>
      <c r="F13" s="154">
        <v>1436689.45</v>
      </c>
      <c r="G13" s="154">
        <v>1436689.45</v>
      </c>
      <c r="H13" s="128"/>
      <c r="I13" s="159"/>
    </row>
    <row r="14" ht="19.9" customHeight="true" spans="1:9">
      <c r="A14" s="130"/>
      <c r="B14" s="127">
        <v>509</v>
      </c>
      <c r="C14" s="127" t="s">
        <v>83</v>
      </c>
      <c r="D14" s="127">
        <v>602001</v>
      </c>
      <c r="E14" s="153" t="s">
        <v>247</v>
      </c>
      <c r="F14" s="156">
        <v>162474</v>
      </c>
      <c r="G14" s="156">
        <v>162474</v>
      </c>
      <c r="H14" s="128"/>
      <c r="I14" s="159"/>
    </row>
    <row r="15" ht="19.9" customHeight="true" spans="1:9">
      <c r="A15" s="130"/>
      <c r="B15" s="127">
        <v>502</v>
      </c>
      <c r="C15" s="127" t="s">
        <v>84</v>
      </c>
      <c r="D15" s="127">
        <v>602001</v>
      </c>
      <c r="E15" s="153" t="s">
        <v>248</v>
      </c>
      <c r="F15" s="128">
        <v>696488.78</v>
      </c>
      <c r="G15" s="154"/>
      <c r="H15" s="128">
        <v>696488.78</v>
      </c>
      <c r="I15" s="159"/>
    </row>
    <row r="16" ht="19.9" customHeight="true" spans="2:9">
      <c r="B16" s="127">
        <v>502</v>
      </c>
      <c r="C16" s="127" t="s">
        <v>86</v>
      </c>
      <c r="D16" s="127">
        <v>602001</v>
      </c>
      <c r="E16" s="153" t="s">
        <v>249</v>
      </c>
      <c r="F16" s="156">
        <f t="shared" ref="F16:F20" si="0">G16+H16</f>
        <v>8000</v>
      </c>
      <c r="G16" s="154"/>
      <c r="H16" s="156">
        <v>8000</v>
      </c>
      <c r="I16" s="159"/>
    </row>
    <row r="17" ht="19.9" customHeight="true" spans="2:9">
      <c r="B17" s="127">
        <v>502</v>
      </c>
      <c r="C17" s="127" t="s">
        <v>93</v>
      </c>
      <c r="D17" s="127">
        <v>602001</v>
      </c>
      <c r="E17" s="153" t="s">
        <v>250</v>
      </c>
      <c r="F17" s="156">
        <v>8000</v>
      </c>
      <c r="G17" s="154"/>
      <c r="H17" s="156">
        <v>8000</v>
      </c>
      <c r="I17" s="159"/>
    </row>
    <row r="18" ht="19.9" customHeight="true" spans="2:9">
      <c r="B18" s="127">
        <v>502</v>
      </c>
      <c r="C18" s="127" t="s">
        <v>83</v>
      </c>
      <c r="D18" s="127">
        <v>602001</v>
      </c>
      <c r="E18" s="153" t="s">
        <v>251</v>
      </c>
      <c r="F18" s="128">
        <f t="shared" si="0"/>
        <v>10000</v>
      </c>
      <c r="G18" s="154"/>
      <c r="H18" s="128">
        <v>10000</v>
      </c>
      <c r="I18" s="159"/>
    </row>
    <row r="19" ht="19.9" customHeight="true" spans="2:9">
      <c r="B19" s="127">
        <v>502</v>
      </c>
      <c r="C19" s="127" t="s">
        <v>112</v>
      </c>
      <c r="D19" s="127">
        <v>602001</v>
      </c>
      <c r="E19" s="153" t="s">
        <v>252</v>
      </c>
      <c r="F19" s="128">
        <f t="shared" si="0"/>
        <v>25586</v>
      </c>
      <c r="G19" s="154"/>
      <c r="H19" s="128">
        <v>25586</v>
      </c>
      <c r="I19" s="159"/>
    </row>
    <row r="20" ht="19.9" customHeight="true" spans="1:9">
      <c r="A20" s="130"/>
      <c r="B20" s="127">
        <v>502</v>
      </c>
      <c r="C20" s="127" t="s">
        <v>96</v>
      </c>
      <c r="D20" s="127">
        <v>602001</v>
      </c>
      <c r="E20" s="153" t="s">
        <v>253</v>
      </c>
      <c r="F20" s="128">
        <f t="shared" si="0"/>
        <v>56700</v>
      </c>
      <c r="G20" s="154"/>
      <c r="H20" s="128">
        <v>56700</v>
      </c>
      <c r="I20" s="159"/>
    </row>
    <row r="21" ht="19.9" customHeight="true" spans="1:9">
      <c r="A21" s="130"/>
      <c r="B21" s="127">
        <v>502</v>
      </c>
      <c r="C21" s="127" t="s">
        <v>254</v>
      </c>
      <c r="D21" s="127">
        <v>602001</v>
      </c>
      <c r="E21" s="153" t="s">
        <v>255</v>
      </c>
      <c r="F21" s="128">
        <v>2000</v>
      </c>
      <c r="G21" s="154"/>
      <c r="H21" s="128">
        <v>2000</v>
      </c>
      <c r="I21" s="159"/>
    </row>
    <row r="22" ht="19.9" customHeight="true" spans="2:9">
      <c r="B22" s="127">
        <v>502</v>
      </c>
      <c r="C22" s="127">
        <v>99</v>
      </c>
      <c r="D22" s="127">
        <v>602001</v>
      </c>
      <c r="E22" s="153" t="s">
        <v>256</v>
      </c>
      <c r="F22" s="156">
        <v>251190.72</v>
      </c>
      <c r="G22" s="154"/>
      <c r="H22" s="156">
        <v>251190.72</v>
      </c>
      <c r="I22" s="159"/>
    </row>
    <row r="23" ht="19.9" customHeight="true" spans="2:9">
      <c r="B23" s="127">
        <v>505</v>
      </c>
      <c r="C23" s="127" t="s">
        <v>86</v>
      </c>
      <c r="D23" s="127">
        <v>602001</v>
      </c>
      <c r="E23" s="153" t="s">
        <v>257</v>
      </c>
      <c r="F23" s="156">
        <f>G23+H23</f>
        <v>633571.79</v>
      </c>
      <c r="G23" s="154"/>
      <c r="H23" s="156">
        <v>633571.79</v>
      </c>
      <c r="I23" s="159"/>
    </row>
    <row r="24" ht="19.9" customHeight="true" spans="2:11">
      <c r="B24" s="145" t="s">
        <v>23</v>
      </c>
      <c r="C24" s="145" t="s">
        <v>23</v>
      </c>
      <c r="D24" s="146" t="s">
        <v>69</v>
      </c>
      <c r="E24" s="151" t="s">
        <v>106</v>
      </c>
      <c r="F24" s="152">
        <v>1143053.6</v>
      </c>
      <c r="G24" s="152">
        <v>1034286.08</v>
      </c>
      <c r="H24" s="152">
        <v>108767.52</v>
      </c>
      <c r="I24" s="159"/>
      <c r="K24">
        <f>H23+H26+H30</f>
        <v>1219231.38</v>
      </c>
    </row>
    <row r="25" ht="19.9" customHeight="true" spans="1:9">
      <c r="A25" s="130"/>
      <c r="B25" s="127" t="s">
        <v>258</v>
      </c>
      <c r="C25" s="127" t="s">
        <v>84</v>
      </c>
      <c r="D25" s="127" t="s">
        <v>69</v>
      </c>
      <c r="E25" s="153" t="s">
        <v>245</v>
      </c>
      <c r="F25" s="152">
        <f>G25</f>
        <v>1008035.14</v>
      </c>
      <c r="G25" s="152">
        <v>1008035.14</v>
      </c>
      <c r="H25" s="152"/>
      <c r="I25" s="159"/>
    </row>
    <row r="26" ht="19.9" customHeight="true" spans="2:9">
      <c r="B26" s="127" t="s">
        <v>258</v>
      </c>
      <c r="C26" s="127" t="s">
        <v>86</v>
      </c>
      <c r="D26" s="127" t="s">
        <v>69</v>
      </c>
      <c r="E26" s="153" t="s">
        <v>257</v>
      </c>
      <c r="F26" s="152">
        <v>108767.52</v>
      </c>
      <c r="G26" s="157"/>
      <c r="H26" s="152">
        <v>108767.52</v>
      </c>
      <c r="I26" s="159"/>
    </row>
    <row r="27" ht="19.9" customHeight="true" spans="2:9">
      <c r="B27" s="127" t="s">
        <v>259</v>
      </c>
      <c r="C27" s="127" t="s">
        <v>84</v>
      </c>
      <c r="D27" s="127" t="s">
        <v>69</v>
      </c>
      <c r="E27" s="153" t="s">
        <v>246</v>
      </c>
      <c r="F27" s="152">
        <v>26250.94</v>
      </c>
      <c r="G27" s="152">
        <v>26250.94</v>
      </c>
      <c r="H27" s="157"/>
      <c r="I27" s="159"/>
    </row>
    <row r="28" ht="19.9" customHeight="true" spans="2:9">
      <c r="B28" s="145" t="s">
        <v>23</v>
      </c>
      <c r="C28" s="145" t="s">
        <v>23</v>
      </c>
      <c r="D28" s="146" t="s">
        <v>71</v>
      </c>
      <c r="E28" s="151" t="s">
        <v>109</v>
      </c>
      <c r="F28" s="152">
        <v>5310406.89</v>
      </c>
      <c r="G28" s="152">
        <v>4828514.82</v>
      </c>
      <c r="H28" s="152">
        <v>481892.07</v>
      </c>
      <c r="I28" s="159"/>
    </row>
    <row r="29" ht="19.9" customHeight="true" spans="1:9">
      <c r="A29" s="130"/>
      <c r="B29" s="146">
        <v>505</v>
      </c>
      <c r="C29" s="146" t="s">
        <v>84</v>
      </c>
      <c r="D29" s="146" t="s">
        <v>71</v>
      </c>
      <c r="E29" s="146" t="s">
        <v>260</v>
      </c>
      <c r="F29" s="158">
        <v>4636872.31</v>
      </c>
      <c r="G29" s="158">
        <v>4636872.31</v>
      </c>
      <c r="H29" s="158"/>
      <c r="I29" s="159"/>
    </row>
    <row r="30" ht="19.9" customHeight="true" spans="1:9">
      <c r="A30" s="130"/>
      <c r="B30" s="146">
        <v>505</v>
      </c>
      <c r="C30" s="146" t="s">
        <v>86</v>
      </c>
      <c r="D30" s="146" t="s">
        <v>71</v>
      </c>
      <c r="E30" s="146" t="s">
        <v>261</v>
      </c>
      <c r="F30" s="158">
        <v>476892.07</v>
      </c>
      <c r="G30" s="158"/>
      <c r="H30" s="158">
        <v>476892.07</v>
      </c>
      <c r="I30" s="159"/>
    </row>
    <row r="31" ht="19.9" customHeight="true" spans="2:9">
      <c r="B31" s="146">
        <v>509</v>
      </c>
      <c r="C31" s="146" t="s">
        <v>84</v>
      </c>
      <c r="D31" s="146" t="s">
        <v>71</v>
      </c>
      <c r="E31" s="153" t="s">
        <v>246</v>
      </c>
      <c r="F31" s="158">
        <v>191642.51</v>
      </c>
      <c r="G31" s="158">
        <v>191642.51</v>
      </c>
      <c r="H31" s="158"/>
      <c r="I31" s="159"/>
    </row>
    <row r="32" ht="19.9" customHeight="true" spans="2:9">
      <c r="B32" s="146">
        <v>506</v>
      </c>
      <c r="C32" s="146" t="s">
        <v>84</v>
      </c>
      <c r="D32" s="146" t="s">
        <v>71</v>
      </c>
      <c r="E32" s="153" t="s">
        <v>262</v>
      </c>
      <c r="F32" s="158">
        <v>5000</v>
      </c>
      <c r="G32" s="158"/>
      <c r="H32" s="158">
        <v>5000</v>
      </c>
      <c r="I32" s="159"/>
    </row>
    <row r="33" ht="8.5" customHeight="true" spans="1:9">
      <c r="A33" s="120"/>
      <c r="B33" s="120"/>
      <c r="C33" s="120"/>
      <c r="D33" s="147"/>
      <c r="E33" s="120"/>
      <c r="F33" s="120"/>
      <c r="G33" s="120"/>
      <c r="H33" s="120"/>
      <c r="I33" s="161"/>
    </row>
  </sheetData>
  <mergeCells count="13">
    <mergeCell ref="B1:C1"/>
    <mergeCell ref="B2:H2"/>
    <mergeCell ref="B3:E3"/>
    <mergeCell ref="B4:E4"/>
    <mergeCell ref="F4:H4"/>
    <mergeCell ref="B5:C5"/>
    <mergeCell ref="A14:A15"/>
    <mergeCell ref="A20:A21"/>
    <mergeCell ref="D5:D6"/>
    <mergeCell ref="E5:E6"/>
    <mergeCell ref="F5:F6"/>
    <mergeCell ref="G5:G6"/>
    <mergeCell ref="H5:H6"/>
  </mergeCells>
  <pageMargins left="0.75" right="0.75" top="0.270000010728836" bottom="0.270000010728836" header="0" footer="0"/>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F26" sqref="F26"/>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108"/>
      <c r="B1" s="109"/>
      <c r="C1" s="109"/>
      <c r="D1" s="109"/>
      <c r="E1" s="122"/>
      <c r="F1" s="122"/>
      <c r="G1" s="129" t="s">
        <v>263</v>
      </c>
      <c r="H1" s="130"/>
    </row>
    <row r="2" ht="19.9" customHeight="true" spans="1:8">
      <c r="A2" s="108"/>
      <c r="B2" s="110" t="s">
        <v>264</v>
      </c>
      <c r="C2" s="110"/>
      <c r="D2" s="110"/>
      <c r="E2" s="110"/>
      <c r="F2" s="110"/>
      <c r="G2" s="110"/>
      <c r="H2" s="130" t="s">
        <v>3</v>
      </c>
    </row>
    <row r="3" ht="17.05" customHeight="true" spans="1:8">
      <c r="A3" s="111"/>
      <c r="B3" s="112" t="s">
        <v>5</v>
      </c>
      <c r="C3" s="112"/>
      <c r="D3" s="112"/>
      <c r="E3" s="112"/>
      <c r="F3" s="112"/>
      <c r="G3" s="131" t="s">
        <v>6</v>
      </c>
      <c r="H3" s="132"/>
    </row>
    <row r="4" s="107" customFormat="true" ht="21.35" customHeight="true" spans="1:8">
      <c r="A4" s="115"/>
      <c r="B4" s="114" t="s">
        <v>77</v>
      </c>
      <c r="C4" s="114"/>
      <c r="D4" s="114"/>
      <c r="E4" s="114" t="s">
        <v>64</v>
      </c>
      <c r="F4" s="114" t="s">
        <v>65</v>
      </c>
      <c r="G4" s="114" t="s">
        <v>265</v>
      </c>
      <c r="H4" s="133"/>
    </row>
    <row r="5" s="107" customFormat="true" ht="21.35" customHeight="true" spans="1:8">
      <c r="A5" s="115"/>
      <c r="B5" s="114" t="s">
        <v>78</v>
      </c>
      <c r="C5" s="114" t="s">
        <v>79</v>
      </c>
      <c r="D5" s="114" t="s">
        <v>80</v>
      </c>
      <c r="E5" s="114"/>
      <c r="F5" s="114"/>
      <c r="G5" s="114"/>
      <c r="H5" s="134"/>
    </row>
    <row r="6" ht="19.9" customHeight="true" spans="1:8">
      <c r="A6" s="116"/>
      <c r="B6" s="117"/>
      <c r="C6" s="117"/>
      <c r="D6" s="117"/>
      <c r="E6" s="117"/>
      <c r="F6" s="117" t="s">
        <v>66</v>
      </c>
      <c r="G6" s="124">
        <v>851819.8</v>
      </c>
      <c r="H6" s="135"/>
    </row>
    <row r="7" ht="19.9" customHeight="true" spans="1:8">
      <c r="A7" s="118"/>
      <c r="B7" s="119"/>
      <c r="C7" s="119"/>
      <c r="D7" s="119"/>
      <c r="E7" s="119"/>
      <c r="F7" s="127" t="s">
        <v>81</v>
      </c>
      <c r="G7" s="126">
        <v>221819.8</v>
      </c>
      <c r="H7" s="136"/>
    </row>
    <row r="8" ht="19.9" customHeight="true" spans="1:8">
      <c r="A8" s="118"/>
      <c r="B8" s="119" t="s">
        <v>99</v>
      </c>
      <c r="C8" s="119" t="s">
        <v>93</v>
      </c>
      <c r="D8" s="119" t="s">
        <v>102</v>
      </c>
      <c r="E8" s="119" t="s">
        <v>67</v>
      </c>
      <c r="F8" s="127" t="s">
        <v>266</v>
      </c>
      <c r="G8" s="128">
        <v>14819.8</v>
      </c>
      <c r="H8" s="137"/>
    </row>
    <row r="9" ht="19.9" customHeight="true" spans="1:8">
      <c r="A9" s="118"/>
      <c r="B9" s="119" t="s">
        <v>99</v>
      </c>
      <c r="C9" s="119" t="s">
        <v>93</v>
      </c>
      <c r="D9" s="119" t="s">
        <v>102</v>
      </c>
      <c r="E9" s="119" t="s">
        <v>67</v>
      </c>
      <c r="F9" s="127" t="s">
        <v>267</v>
      </c>
      <c r="G9" s="128">
        <v>207000</v>
      </c>
      <c r="H9" s="137"/>
    </row>
    <row r="10" ht="19.9" customHeight="true" spans="2:8">
      <c r="B10" s="119"/>
      <c r="C10" s="119"/>
      <c r="D10" s="119"/>
      <c r="E10" s="119"/>
      <c r="F10" s="127" t="s">
        <v>106</v>
      </c>
      <c r="G10" s="126">
        <v>90000</v>
      </c>
      <c r="H10" s="136"/>
    </row>
    <row r="11" ht="19.9" customHeight="true" spans="1:8">
      <c r="A11" s="118"/>
      <c r="B11" s="119" t="s">
        <v>99</v>
      </c>
      <c r="C11" s="119" t="s">
        <v>93</v>
      </c>
      <c r="D11" s="119" t="s">
        <v>107</v>
      </c>
      <c r="E11" s="119" t="s">
        <v>69</v>
      </c>
      <c r="F11" s="127" t="s">
        <v>268</v>
      </c>
      <c r="G11" s="128">
        <v>90000</v>
      </c>
      <c r="H11" s="137"/>
    </row>
    <row r="12" ht="19.9" customHeight="true" spans="2:8">
      <c r="B12" s="119"/>
      <c r="C12" s="119"/>
      <c r="D12" s="119"/>
      <c r="E12" s="119"/>
      <c r="F12" s="127" t="s">
        <v>109</v>
      </c>
      <c r="G12" s="126">
        <v>540000</v>
      </c>
      <c r="H12" s="136"/>
    </row>
    <row r="13" ht="19.9" customHeight="true" spans="1:8">
      <c r="A13" s="118"/>
      <c r="B13" s="119" t="s">
        <v>99</v>
      </c>
      <c r="C13" s="119" t="s">
        <v>93</v>
      </c>
      <c r="D13" s="119" t="s">
        <v>112</v>
      </c>
      <c r="E13" s="119" t="s">
        <v>71</v>
      </c>
      <c r="F13" s="127" t="s">
        <v>269</v>
      </c>
      <c r="G13" s="128">
        <v>540000</v>
      </c>
      <c r="H13" s="137"/>
    </row>
    <row r="14" ht="8.5" customHeight="true" spans="1:8">
      <c r="A14" s="120"/>
      <c r="B14" s="121"/>
      <c r="C14" s="121"/>
      <c r="D14" s="121"/>
      <c r="E14" s="121"/>
      <c r="F14" s="120"/>
      <c r="G14" s="120"/>
      <c r="H14" s="138"/>
    </row>
  </sheetData>
  <mergeCells count="8">
    <mergeCell ref="B1:D1"/>
    <mergeCell ref="B2:G2"/>
    <mergeCell ref="B3:F3"/>
    <mergeCell ref="B4:D4"/>
    <mergeCell ref="A8:A9"/>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2026-02-03T23:52:00Z</dcterms:created>
  <dcterms:modified xsi:type="dcterms:W3CDTF">2026-02-06T11:00:30Z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